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My Photos\My Salons\Impala Trophy\IT-2025 &amp; 2026\"/>
    </mc:Choice>
  </mc:AlternateContent>
  <xr:revisionPtr revIDLastSave="0" documentId="8_{76005077-4A0F-403D-86C8-8D89A0DA0352}" xr6:coauthVersionLast="47" xr6:coauthVersionMax="47" xr10:uidLastSave="{00000000-0000-0000-0000-000000000000}"/>
  <bookViews>
    <workbookView xWindow="-108" yWindow="-108" windowWidth="23256" windowHeight="12456" xr2:uid="{8F84A90B-BDF8-4E82-9E6A-7ABB274DBA4B}"/>
  </bookViews>
  <sheets>
    <sheet name="1a-Overall Scores PDI" sheetId="1" r:id="rId1"/>
  </sheets>
  <externalReferences>
    <externalReference r:id="rId2"/>
  </externalReferences>
  <definedNames>
    <definedName name="_xlnm._FilterDatabase" localSheetId="0" hidden="1">'1a-Overall Scores PDI'!$A$8:$V$1130</definedName>
    <definedName name="_xlnm.Print_Area" localSheetId="0">'1a-Overall Scores PDI'!$A$1:$V$778</definedName>
    <definedName name="_xlnm.Print_Titles" localSheetId="0">'1a-Overall Scores PDI'!$4:$8</definedName>
    <definedName name="PVO_Names">'[1]Members PVO Search'!$B$6:$B$3505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130" i="1" l="1"/>
  <c r="U1129" i="1"/>
  <c r="U1128" i="1"/>
  <c r="U1127" i="1"/>
  <c r="U1126" i="1"/>
  <c r="U1125" i="1"/>
  <c r="U1124" i="1"/>
  <c r="U1123" i="1"/>
  <c r="U1122" i="1"/>
  <c r="U1121" i="1"/>
  <c r="U1120" i="1"/>
  <c r="U1119" i="1"/>
  <c r="U1118" i="1"/>
  <c r="U1117" i="1"/>
  <c r="U1116" i="1"/>
  <c r="U1115" i="1"/>
  <c r="U1114" i="1"/>
  <c r="U1113" i="1"/>
  <c r="U1112" i="1"/>
  <c r="U1111" i="1"/>
  <c r="U1110" i="1"/>
  <c r="U1109" i="1"/>
  <c r="U1108" i="1"/>
  <c r="U1107" i="1"/>
  <c r="U1106" i="1"/>
  <c r="U1105" i="1"/>
  <c r="U1104" i="1"/>
  <c r="U1103" i="1"/>
  <c r="U1102" i="1"/>
  <c r="U1101" i="1"/>
  <c r="U1100" i="1"/>
  <c r="U1099" i="1"/>
  <c r="U1098" i="1"/>
  <c r="U1097" i="1"/>
  <c r="U1096" i="1"/>
  <c r="U1095" i="1"/>
  <c r="U1094" i="1"/>
  <c r="U1093" i="1"/>
  <c r="U1092" i="1"/>
  <c r="U1091" i="1"/>
  <c r="U1090" i="1"/>
  <c r="U1089" i="1"/>
  <c r="U1088" i="1"/>
  <c r="U1087" i="1"/>
  <c r="U1086" i="1"/>
  <c r="U1085" i="1"/>
  <c r="U1084" i="1"/>
  <c r="U1083" i="1"/>
  <c r="U1082" i="1"/>
  <c r="U1081" i="1"/>
  <c r="U1080" i="1"/>
  <c r="U1079" i="1"/>
  <c r="U1078" i="1"/>
  <c r="U1077" i="1"/>
  <c r="U1076" i="1"/>
  <c r="U1075" i="1"/>
  <c r="U1074" i="1"/>
  <c r="U1073" i="1"/>
  <c r="U1072" i="1"/>
  <c r="U1071" i="1"/>
  <c r="U1070" i="1"/>
  <c r="U1069" i="1"/>
  <c r="U1068" i="1"/>
  <c r="U1067" i="1"/>
  <c r="U1066" i="1"/>
  <c r="U1065" i="1"/>
  <c r="U1064" i="1"/>
  <c r="U1063" i="1"/>
  <c r="U1062" i="1"/>
  <c r="U1061" i="1"/>
  <c r="U1060" i="1"/>
  <c r="U1059" i="1"/>
  <c r="U1058" i="1"/>
  <c r="U1057" i="1"/>
  <c r="U1056" i="1"/>
  <c r="U1055" i="1"/>
  <c r="U1054" i="1"/>
  <c r="U1053" i="1"/>
  <c r="U1052" i="1"/>
  <c r="U1051" i="1"/>
  <c r="U1050" i="1"/>
  <c r="U1049" i="1"/>
  <c r="U1048" i="1"/>
  <c r="U1047" i="1"/>
  <c r="U1046" i="1"/>
  <c r="U1045" i="1"/>
  <c r="U1044" i="1"/>
  <c r="U1043" i="1"/>
  <c r="U1042" i="1"/>
  <c r="U1041" i="1"/>
  <c r="U1040" i="1"/>
  <c r="U1039" i="1"/>
  <c r="U1038" i="1"/>
  <c r="U1037" i="1"/>
  <c r="U1036" i="1"/>
  <c r="U1035" i="1"/>
  <c r="U1034" i="1"/>
  <c r="U1033" i="1"/>
  <c r="U1032" i="1"/>
  <c r="U1031" i="1"/>
  <c r="U1030" i="1"/>
  <c r="U1029" i="1"/>
  <c r="U1028" i="1"/>
  <c r="U1027" i="1"/>
  <c r="U1026" i="1"/>
  <c r="U1025" i="1"/>
  <c r="U1024" i="1"/>
  <c r="U1023" i="1"/>
  <c r="U1022" i="1"/>
  <c r="U1021" i="1"/>
  <c r="U1020" i="1"/>
  <c r="U1019" i="1"/>
  <c r="U1018" i="1"/>
  <c r="U1017" i="1"/>
  <c r="U1016" i="1"/>
  <c r="U1015" i="1"/>
  <c r="U1014" i="1"/>
  <c r="U1013" i="1"/>
  <c r="U1012" i="1"/>
  <c r="U1011" i="1"/>
  <c r="U1010" i="1"/>
  <c r="U1009" i="1"/>
  <c r="U1008" i="1"/>
  <c r="U1007" i="1"/>
  <c r="U1006" i="1"/>
  <c r="U1005" i="1"/>
  <c r="U1004" i="1"/>
  <c r="U1003" i="1"/>
  <c r="U1002" i="1"/>
  <c r="U1001" i="1"/>
  <c r="U1000" i="1"/>
  <c r="U999" i="1"/>
  <c r="U998" i="1"/>
  <c r="U997" i="1"/>
  <c r="U996" i="1"/>
  <c r="U995" i="1"/>
  <c r="U994" i="1"/>
  <c r="U993" i="1"/>
  <c r="U992" i="1"/>
  <c r="U991" i="1"/>
  <c r="U990" i="1"/>
  <c r="U989" i="1"/>
  <c r="U988" i="1"/>
  <c r="U987" i="1"/>
  <c r="U986" i="1"/>
  <c r="U985" i="1"/>
  <c r="U984" i="1"/>
  <c r="U983" i="1"/>
  <c r="U982" i="1"/>
  <c r="U981" i="1"/>
  <c r="U980" i="1"/>
  <c r="U979" i="1"/>
  <c r="U978" i="1"/>
  <c r="U977" i="1"/>
  <c r="U976" i="1"/>
  <c r="U975" i="1"/>
  <c r="U974" i="1"/>
  <c r="U973" i="1"/>
  <c r="U972" i="1"/>
  <c r="U971" i="1"/>
  <c r="U970" i="1"/>
  <c r="U969" i="1"/>
  <c r="U968" i="1"/>
  <c r="U967" i="1"/>
  <c r="U966" i="1"/>
  <c r="U965" i="1"/>
  <c r="U964" i="1"/>
  <c r="U963" i="1"/>
  <c r="U962" i="1"/>
  <c r="U961" i="1"/>
  <c r="U960" i="1"/>
  <c r="U959" i="1"/>
  <c r="U958" i="1"/>
  <c r="U957" i="1"/>
  <c r="U956" i="1"/>
  <c r="U955" i="1"/>
  <c r="U954" i="1"/>
  <c r="U953" i="1"/>
  <c r="U952" i="1"/>
  <c r="U951" i="1"/>
  <c r="U950" i="1"/>
  <c r="U949" i="1"/>
  <c r="U948" i="1"/>
  <c r="U947" i="1"/>
  <c r="U946" i="1"/>
  <c r="U945" i="1"/>
  <c r="U944" i="1"/>
  <c r="U943" i="1"/>
  <c r="U942" i="1"/>
  <c r="U941" i="1"/>
  <c r="U940" i="1"/>
  <c r="U939" i="1"/>
  <c r="U938" i="1"/>
  <c r="U937" i="1"/>
  <c r="U936" i="1"/>
  <c r="U935" i="1"/>
  <c r="U934" i="1"/>
  <c r="U933" i="1"/>
  <c r="U932" i="1"/>
  <c r="U931" i="1"/>
  <c r="U930" i="1"/>
  <c r="U929" i="1"/>
  <c r="U928" i="1"/>
  <c r="U927" i="1"/>
  <c r="U926" i="1"/>
  <c r="U925" i="1"/>
  <c r="U924" i="1"/>
  <c r="U923" i="1"/>
  <c r="U922" i="1"/>
  <c r="U921" i="1"/>
  <c r="U920" i="1"/>
  <c r="U919" i="1"/>
  <c r="U918" i="1"/>
  <c r="U917" i="1"/>
  <c r="U916" i="1"/>
  <c r="U915" i="1"/>
  <c r="U914" i="1"/>
  <c r="U913" i="1"/>
  <c r="U912" i="1"/>
  <c r="U911" i="1"/>
  <c r="U910" i="1"/>
  <c r="U909" i="1"/>
  <c r="U908" i="1"/>
  <c r="U907" i="1"/>
  <c r="U906" i="1"/>
  <c r="U905" i="1"/>
  <c r="U904" i="1"/>
  <c r="U903" i="1"/>
  <c r="U902" i="1"/>
  <c r="U901" i="1"/>
  <c r="U900" i="1"/>
  <c r="U899" i="1"/>
  <c r="U898" i="1"/>
  <c r="U897" i="1"/>
  <c r="U896" i="1"/>
  <c r="U895" i="1"/>
  <c r="U894" i="1"/>
  <c r="U893" i="1"/>
  <c r="U892" i="1"/>
  <c r="U891" i="1"/>
  <c r="U890" i="1"/>
  <c r="U889" i="1"/>
  <c r="U888" i="1"/>
  <c r="U887" i="1"/>
  <c r="U886" i="1"/>
  <c r="U885" i="1"/>
  <c r="U884" i="1"/>
  <c r="U883" i="1"/>
  <c r="U882" i="1"/>
  <c r="U881" i="1"/>
  <c r="U880" i="1"/>
  <c r="U879" i="1"/>
  <c r="U878" i="1"/>
  <c r="U877" i="1"/>
  <c r="U876" i="1"/>
  <c r="U875" i="1"/>
  <c r="U874" i="1"/>
  <c r="U873" i="1"/>
  <c r="U872" i="1"/>
  <c r="U871" i="1"/>
  <c r="U870" i="1"/>
  <c r="U869" i="1"/>
  <c r="U868" i="1"/>
  <c r="U867" i="1"/>
  <c r="U866" i="1"/>
  <c r="U865" i="1"/>
  <c r="U864" i="1"/>
  <c r="U863" i="1"/>
  <c r="U862" i="1"/>
  <c r="U861" i="1"/>
  <c r="U860" i="1"/>
  <c r="U859" i="1"/>
  <c r="U858" i="1"/>
  <c r="U857" i="1"/>
  <c r="U856" i="1"/>
  <c r="U855" i="1"/>
  <c r="U854" i="1"/>
  <c r="U853" i="1"/>
  <c r="U852" i="1"/>
  <c r="U851" i="1"/>
  <c r="U850" i="1"/>
  <c r="U849" i="1"/>
  <c r="U848" i="1"/>
  <c r="U847" i="1"/>
  <c r="U846" i="1"/>
  <c r="U845" i="1"/>
  <c r="U844" i="1"/>
  <c r="U843" i="1"/>
  <c r="U842" i="1"/>
  <c r="U841" i="1"/>
  <c r="U840" i="1"/>
  <c r="U839" i="1"/>
  <c r="U838" i="1"/>
  <c r="U837" i="1"/>
  <c r="U836" i="1"/>
  <c r="U835" i="1"/>
  <c r="U834" i="1"/>
  <c r="U833" i="1"/>
  <c r="U832" i="1"/>
  <c r="U831" i="1"/>
  <c r="U830" i="1"/>
  <c r="U829" i="1"/>
  <c r="U828" i="1"/>
  <c r="U827" i="1"/>
  <c r="U826" i="1"/>
  <c r="U825" i="1"/>
  <c r="U824" i="1"/>
  <c r="U823" i="1"/>
  <c r="U822" i="1"/>
  <c r="U821" i="1"/>
  <c r="U820" i="1"/>
  <c r="U819" i="1"/>
  <c r="U818" i="1"/>
  <c r="U817" i="1"/>
  <c r="U816" i="1"/>
  <c r="U815" i="1"/>
  <c r="U814" i="1"/>
  <c r="U813" i="1"/>
  <c r="U812" i="1"/>
  <c r="U811" i="1"/>
  <c r="U810" i="1"/>
  <c r="U809" i="1"/>
  <c r="U808" i="1"/>
  <c r="U807" i="1"/>
  <c r="U806" i="1"/>
  <c r="U805" i="1"/>
  <c r="U804" i="1"/>
  <c r="U803" i="1"/>
  <c r="U802" i="1"/>
  <c r="U801" i="1"/>
  <c r="U800" i="1"/>
  <c r="U799" i="1"/>
  <c r="U798" i="1"/>
  <c r="U797" i="1"/>
  <c r="U796" i="1"/>
  <c r="U795" i="1"/>
  <c r="U794" i="1"/>
  <c r="U793" i="1"/>
  <c r="U792" i="1"/>
  <c r="U791" i="1"/>
  <c r="U790" i="1"/>
  <c r="U789" i="1"/>
  <c r="U788" i="1"/>
  <c r="U787" i="1"/>
  <c r="U786" i="1"/>
  <c r="U785" i="1"/>
  <c r="U784" i="1"/>
  <c r="U783" i="1"/>
  <c r="U782" i="1"/>
  <c r="U781" i="1"/>
  <c r="U780" i="1"/>
  <c r="U779" i="1"/>
  <c r="U778" i="1"/>
  <c r="U777" i="1"/>
  <c r="U776" i="1"/>
  <c r="U775" i="1"/>
  <c r="U774" i="1"/>
  <c r="U773" i="1"/>
  <c r="U772" i="1"/>
  <c r="U771" i="1"/>
  <c r="U770" i="1"/>
  <c r="U769" i="1"/>
  <c r="U768" i="1"/>
  <c r="U767" i="1"/>
  <c r="U766" i="1"/>
  <c r="U765" i="1"/>
  <c r="U764" i="1"/>
  <c r="U763" i="1"/>
  <c r="U762" i="1"/>
  <c r="U761" i="1"/>
  <c r="U760" i="1"/>
  <c r="U759" i="1"/>
  <c r="U758" i="1"/>
  <c r="U757" i="1"/>
  <c r="U756" i="1"/>
  <c r="U755" i="1"/>
  <c r="U754" i="1"/>
  <c r="U753" i="1"/>
  <c r="U752" i="1"/>
  <c r="U751" i="1"/>
  <c r="U750" i="1"/>
  <c r="U749" i="1"/>
  <c r="U748" i="1"/>
  <c r="U747" i="1"/>
  <c r="U746" i="1"/>
  <c r="U745" i="1"/>
  <c r="U744" i="1"/>
  <c r="U743" i="1"/>
  <c r="U742" i="1"/>
  <c r="U741" i="1"/>
  <c r="U740" i="1"/>
  <c r="U739" i="1"/>
  <c r="U738" i="1"/>
  <c r="U737" i="1"/>
  <c r="U736" i="1"/>
  <c r="U735" i="1"/>
  <c r="U734" i="1"/>
  <c r="U733" i="1"/>
  <c r="U732" i="1"/>
  <c r="U731" i="1"/>
  <c r="U730" i="1"/>
  <c r="U729" i="1"/>
  <c r="U728" i="1"/>
  <c r="U727" i="1"/>
  <c r="U726" i="1"/>
  <c r="U725" i="1"/>
  <c r="U724" i="1"/>
  <c r="U723" i="1"/>
  <c r="U722" i="1"/>
  <c r="U721" i="1"/>
  <c r="U720" i="1"/>
  <c r="U719" i="1"/>
  <c r="U718" i="1"/>
  <c r="U717" i="1"/>
  <c r="U716" i="1"/>
  <c r="U715" i="1"/>
  <c r="U714" i="1"/>
  <c r="U713" i="1"/>
  <c r="U712" i="1"/>
  <c r="U711" i="1"/>
  <c r="U710" i="1"/>
  <c r="U709" i="1"/>
  <c r="U708" i="1"/>
  <c r="U707" i="1"/>
  <c r="U706" i="1"/>
  <c r="U705" i="1"/>
  <c r="U704" i="1"/>
  <c r="U703" i="1"/>
  <c r="U702" i="1"/>
  <c r="U701" i="1"/>
  <c r="U700" i="1"/>
  <c r="U699" i="1"/>
  <c r="U698" i="1"/>
  <c r="U697" i="1"/>
  <c r="U696" i="1"/>
  <c r="U695" i="1"/>
  <c r="U694" i="1"/>
  <c r="U693" i="1"/>
  <c r="U692" i="1"/>
  <c r="U691" i="1"/>
  <c r="U690" i="1"/>
  <c r="U689" i="1"/>
  <c r="U688" i="1"/>
  <c r="U687" i="1"/>
  <c r="U686" i="1"/>
  <c r="U685" i="1"/>
  <c r="U684" i="1"/>
  <c r="U683" i="1"/>
  <c r="U682" i="1"/>
  <c r="U681" i="1"/>
  <c r="U680" i="1"/>
  <c r="U679" i="1"/>
  <c r="U678" i="1"/>
  <c r="U677" i="1"/>
  <c r="U676" i="1"/>
  <c r="U675" i="1"/>
  <c r="U674" i="1"/>
  <c r="U673" i="1"/>
  <c r="U672" i="1"/>
  <c r="U671" i="1"/>
  <c r="U670" i="1"/>
  <c r="U669" i="1"/>
  <c r="U668" i="1"/>
  <c r="U667" i="1"/>
  <c r="U666" i="1"/>
  <c r="U665" i="1"/>
  <c r="U664" i="1"/>
  <c r="U663" i="1"/>
  <c r="U662" i="1"/>
  <c r="U661" i="1"/>
  <c r="U660" i="1"/>
  <c r="U659" i="1"/>
  <c r="U658" i="1"/>
  <c r="U657" i="1"/>
  <c r="U656" i="1"/>
  <c r="U655" i="1"/>
  <c r="U654" i="1"/>
  <c r="U653" i="1"/>
  <c r="U652" i="1"/>
  <c r="U651" i="1"/>
  <c r="U650" i="1"/>
  <c r="U649" i="1"/>
  <c r="U648" i="1"/>
  <c r="U647" i="1"/>
  <c r="U646" i="1"/>
  <c r="U645" i="1"/>
  <c r="U644" i="1"/>
  <c r="U643" i="1"/>
  <c r="U642" i="1"/>
  <c r="U641" i="1"/>
  <c r="U640" i="1"/>
  <c r="U639" i="1"/>
  <c r="U638" i="1"/>
  <c r="U637" i="1"/>
  <c r="U636" i="1"/>
  <c r="U635" i="1"/>
  <c r="U634" i="1"/>
  <c r="U633" i="1"/>
  <c r="U632" i="1"/>
  <c r="U631" i="1"/>
  <c r="U630" i="1"/>
  <c r="U629" i="1"/>
  <c r="U628" i="1"/>
  <c r="U627" i="1"/>
  <c r="U626" i="1"/>
  <c r="U625" i="1"/>
  <c r="U624" i="1"/>
  <c r="U623" i="1"/>
  <c r="U622" i="1"/>
  <c r="U621" i="1"/>
  <c r="U620" i="1"/>
  <c r="U619" i="1"/>
  <c r="U618" i="1"/>
  <c r="U617" i="1"/>
  <c r="U616" i="1"/>
  <c r="U615" i="1"/>
  <c r="U614" i="1"/>
  <c r="U613" i="1"/>
  <c r="U612" i="1"/>
  <c r="U611" i="1"/>
  <c r="U610" i="1"/>
  <c r="U609" i="1"/>
  <c r="U608" i="1"/>
  <c r="U607" i="1"/>
  <c r="U606" i="1"/>
  <c r="U605" i="1"/>
  <c r="U604" i="1"/>
  <c r="U603" i="1"/>
  <c r="U602" i="1"/>
  <c r="U601" i="1"/>
  <c r="U600" i="1"/>
  <c r="U599" i="1"/>
  <c r="U598" i="1"/>
  <c r="U597" i="1"/>
  <c r="U596" i="1"/>
  <c r="U595" i="1"/>
  <c r="U594" i="1"/>
  <c r="U593" i="1"/>
  <c r="U592" i="1"/>
  <c r="U591" i="1"/>
  <c r="U590" i="1"/>
  <c r="U589" i="1"/>
  <c r="U588" i="1"/>
  <c r="U587" i="1"/>
  <c r="U586" i="1"/>
  <c r="U585" i="1"/>
  <c r="U584" i="1"/>
  <c r="U583" i="1"/>
  <c r="U582" i="1"/>
  <c r="U581" i="1"/>
  <c r="U580" i="1"/>
  <c r="U579" i="1"/>
  <c r="U578" i="1"/>
  <c r="U577" i="1"/>
  <c r="U576" i="1"/>
  <c r="U575" i="1"/>
  <c r="U574" i="1"/>
  <c r="U573" i="1"/>
  <c r="U572" i="1"/>
  <c r="U571" i="1"/>
  <c r="U570" i="1"/>
  <c r="U569" i="1"/>
  <c r="U568" i="1"/>
  <c r="U567" i="1"/>
  <c r="U566" i="1"/>
  <c r="U565" i="1"/>
  <c r="U564" i="1"/>
  <c r="U563" i="1"/>
  <c r="U562" i="1"/>
  <c r="U561" i="1"/>
  <c r="U560" i="1"/>
  <c r="U559" i="1"/>
  <c r="U558" i="1"/>
  <c r="U557" i="1"/>
  <c r="U556" i="1"/>
  <c r="U555" i="1"/>
  <c r="U554" i="1"/>
  <c r="U553" i="1"/>
  <c r="U552" i="1"/>
  <c r="U551" i="1"/>
  <c r="U550" i="1"/>
  <c r="U549" i="1"/>
  <c r="U548" i="1"/>
  <c r="U547" i="1"/>
  <c r="U546" i="1"/>
  <c r="U545" i="1"/>
  <c r="U544" i="1"/>
  <c r="U543" i="1"/>
  <c r="U542" i="1"/>
  <c r="U541" i="1"/>
  <c r="U540" i="1"/>
  <c r="U539" i="1"/>
  <c r="U538" i="1"/>
  <c r="U537" i="1"/>
  <c r="U536" i="1"/>
  <c r="U535" i="1"/>
  <c r="U534" i="1"/>
  <c r="U533" i="1"/>
  <c r="U532" i="1"/>
  <c r="U531" i="1"/>
  <c r="U530" i="1"/>
  <c r="U529" i="1"/>
  <c r="U528" i="1"/>
  <c r="U527" i="1"/>
  <c r="U526" i="1"/>
  <c r="U525" i="1"/>
  <c r="U524" i="1"/>
  <c r="U523" i="1"/>
  <c r="U522" i="1"/>
  <c r="U521" i="1"/>
  <c r="U520" i="1"/>
  <c r="U519" i="1"/>
  <c r="U518" i="1"/>
  <c r="U517" i="1"/>
  <c r="U516" i="1"/>
  <c r="U515" i="1"/>
  <c r="U514" i="1"/>
  <c r="U513" i="1"/>
  <c r="U512" i="1"/>
  <c r="U511" i="1"/>
  <c r="U510" i="1"/>
  <c r="U509" i="1"/>
  <c r="U508" i="1"/>
  <c r="U507" i="1"/>
  <c r="U506" i="1"/>
  <c r="U505" i="1"/>
  <c r="U504" i="1"/>
  <c r="U503" i="1"/>
  <c r="U502" i="1"/>
  <c r="U501" i="1"/>
  <c r="U500" i="1"/>
  <c r="U499" i="1"/>
  <c r="U498" i="1"/>
  <c r="U497" i="1"/>
  <c r="U496" i="1"/>
  <c r="U495" i="1"/>
  <c r="U494" i="1"/>
  <c r="U493" i="1"/>
  <c r="U492" i="1"/>
  <c r="U491" i="1"/>
  <c r="U490" i="1"/>
  <c r="U489" i="1"/>
  <c r="U488" i="1"/>
  <c r="U487" i="1"/>
  <c r="U486" i="1"/>
  <c r="U485" i="1"/>
  <c r="U484" i="1"/>
  <c r="U483" i="1"/>
  <c r="U482" i="1"/>
  <c r="U481" i="1"/>
  <c r="U480" i="1"/>
  <c r="U479" i="1"/>
  <c r="U478" i="1"/>
  <c r="U477" i="1"/>
  <c r="U476" i="1"/>
  <c r="U475" i="1"/>
  <c r="U474" i="1"/>
  <c r="U473" i="1"/>
  <c r="U472" i="1"/>
  <c r="U471" i="1"/>
  <c r="U470" i="1"/>
  <c r="U469" i="1"/>
  <c r="U468" i="1"/>
  <c r="U467" i="1"/>
  <c r="U466" i="1"/>
  <c r="U465" i="1"/>
  <c r="U464" i="1"/>
  <c r="U463" i="1"/>
  <c r="U462" i="1"/>
  <c r="U461" i="1"/>
  <c r="U460" i="1"/>
  <c r="U459" i="1"/>
  <c r="U458" i="1"/>
  <c r="U457" i="1"/>
  <c r="U456" i="1"/>
  <c r="U455" i="1"/>
  <c r="U454" i="1"/>
  <c r="U453" i="1"/>
  <c r="U452" i="1"/>
  <c r="U451" i="1"/>
  <c r="U450" i="1"/>
  <c r="U449" i="1"/>
  <c r="U448" i="1"/>
  <c r="U447" i="1"/>
  <c r="U446" i="1"/>
  <c r="U445" i="1"/>
  <c r="U444" i="1"/>
  <c r="U443" i="1"/>
  <c r="U442" i="1"/>
  <c r="U441" i="1"/>
  <c r="U440" i="1"/>
  <c r="U439" i="1"/>
  <c r="U438" i="1"/>
  <c r="U437" i="1"/>
  <c r="U436" i="1"/>
  <c r="U435" i="1"/>
  <c r="U434" i="1"/>
  <c r="U433" i="1"/>
  <c r="U432" i="1"/>
  <c r="U431" i="1"/>
  <c r="U430" i="1"/>
  <c r="U429" i="1"/>
  <c r="U428" i="1"/>
  <c r="U427" i="1"/>
  <c r="U426" i="1"/>
  <c r="U425" i="1"/>
  <c r="U424" i="1"/>
  <c r="U423" i="1"/>
  <c r="U422" i="1"/>
  <c r="U421" i="1"/>
  <c r="U420" i="1"/>
  <c r="U419" i="1"/>
  <c r="U418" i="1"/>
  <c r="U417" i="1"/>
  <c r="U416" i="1"/>
  <c r="U415" i="1"/>
  <c r="U414" i="1"/>
  <c r="U413" i="1"/>
  <c r="U412" i="1"/>
  <c r="U411" i="1"/>
  <c r="U410" i="1"/>
  <c r="U409" i="1"/>
  <c r="U408" i="1"/>
  <c r="U407" i="1"/>
  <c r="U406" i="1"/>
  <c r="U405" i="1"/>
  <c r="U404" i="1"/>
  <c r="U403" i="1"/>
  <c r="U402" i="1"/>
  <c r="U401" i="1"/>
  <c r="U400" i="1"/>
  <c r="U399" i="1"/>
  <c r="U398" i="1"/>
  <c r="U397" i="1"/>
  <c r="U396" i="1"/>
  <c r="U395" i="1"/>
  <c r="U394" i="1"/>
  <c r="U393" i="1"/>
  <c r="U392" i="1"/>
  <c r="U391" i="1"/>
  <c r="U390" i="1"/>
  <c r="U389" i="1"/>
  <c r="U388" i="1"/>
  <c r="U387" i="1"/>
  <c r="U386" i="1"/>
  <c r="U385" i="1"/>
  <c r="U384" i="1"/>
  <c r="U383" i="1"/>
  <c r="U382" i="1"/>
  <c r="U381" i="1"/>
  <c r="U380" i="1"/>
  <c r="U379" i="1"/>
  <c r="U378" i="1"/>
  <c r="U377" i="1"/>
  <c r="U376" i="1"/>
  <c r="U375" i="1"/>
  <c r="U374" i="1"/>
  <c r="U373" i="1"/>
  <c r="U372" i="1"/>
  <c r="U371" i="1"/>
  <c r="U370" i="1"/>
  <c r="U369" i="1"/>
  <c r="U368" i="1"/>
  <c r="U367" i="1"/>
  <c r="U366" i="1"/>
  <c r="U365" i="1"/>
  <c r="U364" i="1"/>
  <c r="U363" i="1"/>
  <c r="U362" i="1"/>
  <c r="U361" i="1"/>
  <c r="U360" i="1"/>
  <c r="U359" i="1"/>
  <c r="U358" i="1"/>
  <c r="U357" i="1"/>
  <c r="U356" i="1"/>
  <c r="U355" i="1"/>
  <c r="U354" i="1"/>
  <c r="U353" i="1"/>
  <c r="U352" i="1"/>
  <c r="U351" i="1"/>
  <c r="U350" i="1"/>
  <c r="U349" i="1"/>
  <c r="U348" i="1"/>
  <c r="U347" i="1"/>
  <c r="U346" i="1"/>
  <c r="U345" i="1"/>
  <c r="U344" i="1"/>
  <c r="U343" i="1"/>
  <c r="U342" i="1"/>
  <c r="U341" i="1"/>
  <c r="U340" i="1"/>
  <c r="U339" i="1"/>
  <c r="U338" i="1"/>
  <c r="U337" i="1"/>
  <c r="U336" i="1"/>
  <c r="U335" i="1"/>
  <c r="U334" i="1"/>
  <c r="U333" i="1"/>
  <c r="U332" i="1"/>
  <c r="U331" i="1"/>
  <c r="U330" i="1"/>
  <c r="U329" i="1"/>
  <c r="U328" i="1"/>
  <c r="U327" i="1"/>
  <c r="U326" i="1"/>
  <c r="U325" i="1"/>
  <c r="U324" i="1"/>
  <c r="U323" i="1"/>
  <c r="U322" i="1"/>
  <c r="U321" i="1"/>
  <c r="U320" i="1"/>
  <c r="U319" i="1"/>
  <c r="U318" i="1"/>
  <c r="U317" i="1"/>
  <c r="U316" i="1"/>
  <c r="U315" i="1"/>
  <c r="U314" i="1"/>
  <c r="U313" i="1"/>
  <c r="U312" i="1"/>
  <c r="U311" i="1"/>
  <c r="U310" i="1"/>
  <c r="U309" i="1"/>
  <c r="U308" i="1"/>
  <c r="U307" i="1"/>
  <c r="U306" i="1"/>
  <c r="U305" i="1"/>
  <c r="U304" i="1"/>
  <c r="U303" i="1"/>
  <c r="U302" i="1"/>
  <c r="U301" i="1"/>
  <c r="U300" i="1"/>
  <c r="U299" i="1"/>
  <c r="U298" i="1"/>
  <c r="U297" i="1"/>
  <c r="U296" i="1"/>
  <c r="U295" i="1"/>
  <c r="U294" i="1"/>
  <c r="U293" i="1"/>
  <c r="U292" i="1"/>
  <c r="U291" i="1"/>
  <c r="U290" i="1"/>
  <c r="U289" i="1"/>
  <c r="U288" i="1"/>
  <c r="U287" i="1"/>
  <c r="U286" i="1"/>
  <c r="U285" i="1"/>
  <c r="U284" i="1"/>
  <c r="U283" i="1"/>
  <c r="U282" i="1"/>
  <c r="U281" i="1"/>
  <c r="U280" i="1"/>
  <c r="U279" i="1"/>
  <c r="U278" i="1"/>
  <c r="U277" i="1"/>
  <c r="U276" i="1"/>
  <c r="U275" i="1"/>
  <c r="U274" i="1"/>
  <c r="U273" i="1"/>
  <c r="U272" i="1"/>
  <c r="U271" i="1"/>
  <c r="U270" i="1"/>
  <c r="U269" i="1"/>
  <c r="U268" i="1"/>
  <c r="U267" i="1"/>
  <c r="U266" i="1"/>
  <c r="U265" i="1"/>
  <c r="U264" i="1"/>
  <c r="U263" i="1"/>
  <c r="U262" i="1"/>
  <c r="U261" i="1"/>
  <c r="U260" i="1"/>
  <c r="U259" i="1"/>
  <c r="U258" i="1"/>
  <c r="U257" i="1"/>
  <c r="U256" i="1"/>
  <c r="U255" i="1"/>
  <c r="U254" i="1"/>
  <c r="U253" i="1"/>
  <c r="U252" i="1"/>
  <c r="U251" i="1"/>
  <c r="U250" i="1"/>
  <c r="U249" i="1"/>
  <c r="U248" i="1"/>
  <c r="U247" i="1"/>
  <c r="U246" i="1"/>
  <c r="U245" i="1"/>
  <c r="U244" i="1"/>
  <c r="U243" i="1"/>
  <c r="U242" i="1"/>
  <c r="U241" i="1"/>
  <c r="U240" i="1"/>
  <c r="U239" i="1"/>
  <c r="U238" i="1"/>
  <c r="U237" i="1"/>
  <c r="U236" i="1"/>
  <c r="U235" i="1"/>
  <c r="U234" i="1"/>
  <c r="U233" i="1"/>
  <c r="U232" i="1"/>
  <c r="U231" i="1"/>
  <c r="U230" i="1"/>
  <c r="U229" i="1"/>
  <c r="U228" i="1"/>
  <c r="U227" i="1"/>
  <c r="U226" i="1"/>
  <c r="U225" i="1"/>
  <c r="U224" i="1"/>
  <c r="U223" i="1"/>
  <c r="U222" i="1"/>
  <c r="U221" i="1"/>
  <c r="U220" i="1"/>
  <c r="U219" i="1"/>
  <c r="U218" i="1"/>
  <c r="U217" i="1"/>
  <c r="U216" i="1"/>
  <c r="U215" i="1"/>
  <c r="U214" i="1"/>
  <c r="U213" i="1"/>
  <c r="U212" i="1"/>
  <c r="U211" i="1"/>
  <c r="U210" i="1"/>
  <c r="U209" i="1"/>
  <c r="U208" i="1"/>
  <c r="U207" i="1"/>
  <c r="U206" i="1"/>
  <c r="U205" i="1"/>
  <c r="U204" i="1"/>
  <c r="U203" i="1"/>
  <c r="U202" i="1"/>
  <c r="U201" i="1"/>
  <c r="U200" i="1"/>
  <c r="U199" i="1"/>
  <c r="U198" i="1"/>
  <c r="U197" i="1"/>
  <c r="U196" i="1"/>
  <c r="U195" i="1"/>
  <c r="U194" i="1"/>
  <c r="U193" i="1"/>
  <c r="U192" i="1"/>
  <c r="U191" i="1"/>
  <c r="U190" i="1"/>
  <c r="U189" i="1"/>
  <c r="U188" i="1"/>
  <c r="U187" i="1"/>
  <c r="U186" i="1"/>
  <c r="U185" i="1"/>
  <c r="U184" i="1"/>
  <c r="U183" i="1"/>
  <c r="U182" i="1"/>
  <c r="U181" i="1"/>
  <c r="U180" i="1"/>
  <c r="U179" i="1"/>
  <c r="U178" i="1"/>
  <c r="U177" i="1"/>
  <c r="U176" i="1"/>
  <c r="U175" i="1"/>
  <c r="U174" i="1"/>
  <c r="U173" i="1"/>
  <c r="U172" i="1"/>
  <c r="U171" i="1"/>
  <c r="U170" i="1"/>
  <c r="U169" i="1"/>
  <c r="U168" i="1"/>
  <c r="U167" i="1"/>
  <c r="U166" i="1"/>
  <c r="U165" i="1"/>
  <c r="U164" i="1"/>
  <c r="U163" i="1"/>
  <c r="U162" i="1"/>
  <c r="U161" i="1"/>
  <c r="U160" i="1"/>
  <c r="U159" i="1"/>
  <c r="U158" i="1"/>
  <c r="U157" i="1"/>
  <c r="U156" i="1"/>
  <c r="U155" i="1"/>
  <c r="U154" i="1"/>
  <c r="U153" i="1"/>
  <c r="U152" i="1"/>
  <c r="U151" i="1"/>
  <c r="U150" i="1"/>
  <c r="U149" i="1"/>
  <c r="U148" i="1"/>
  <c r="U147" i="1"/>
  <c r="U146" i="1"/>
  <c r="U145" i="1"/>
  <c r="U144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U74" i="1"/>
  <c r="U73" i="1"/>
  <c r="U72" i="1"/>
  <c r="U71" i="1"/>
  <c r="U70" i="1"/>
  <c r="U69" i="1"/>
  <c r="U68" i="1"/>
  <c r="U67" i="1"/>
  <c r="U66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V10" i="1" s="1"/>
  <c r="T10" i="1"/>
  <c r="T11" i="1" s="1"/>
  <c r="T12" i="1" s="1"/>
  <c r="T13" i="1" s="1"/>
  <c r="T14" i="1" s="1"/>
  <c r="T15" i="1" s="1"/>
  <c r="T16" i="1" s="1"/>
  <c r="T17" i="1" s="1"/>
  <c r="T18" i="1" s="1"/>
  <c r="T19" i="1" s="1"/>
  <c r="T20" i="1" s="1"/>
  <c r="T21" i="1" s="1"/>
  <c r="T22" i="1" s="1"/>
  <c r="T23" i="1" s="1"/>
  <c r="T24" i="1" s="1"/>
  <c r="T25" i="1" s="1"/>
  <c r="T26" i="1" s="1"/>
  <c r="T27" i="1" s="1"/>
  <c r="T28" i="1" s="1"/>
  <c r="T29" i="1" s="1"/>
  <c r="T30" i="1" s="1"/>
  <c r="T31" i="1" s="1"/>
  <c r="T32" i="1" s="1"/>
  <c r="T33" i="1" s="1"/>
  <c r="T34" i="1" s="1"/>
  <c r="T35" i="1" s="1"/>
  <c r="T36" i="1" s="1"/>
  <c r="T37" i="1" s="1"/>
  <c r="T38" i="1" s="1"/>
  <c r="T39" i="1" s="1"/>
  <c r="T40" i="1" s="1"/>
  <c r="T41" i="1" s="1"/>
  <c r="T42" i="1" s="1"/>
  <c r="T43" i="1" s="1"/>
  <c r="T44" i="1" s="1"/>
  <c r="T45" i="1" s="1"/>
  <c r="T46" i="1" s="1"/>
  <c r="T47" i="1" s="1"/>
  <c r="T48" i="1" s="1"/>
  <c r="T49" i="1" s="1"/>
  <c r="T50" i="1" s="1"/>
  <c r="T51" i="1" s="1"/>
  <c r="T52" i="1" s="1"/>
  <c r="T53" i="1" s="1"/>
  <c r="T54" i="1" s="1"/>
  <c r="T55" i="1" s="1"/>
  <c r="T56" i="1" s="1"/>
  <c r="T57" i="1" s="1"/>
  <c r="T58" i="1" s="1"/>
  <c r="T59" i="1" s="1"/>
  <c r="T60" i="1" s="1"/>
  <c r="T61" i="1" s="1"/>
  <c r="T62" i="1" s="1"/>
  <c r="T63" i="1" s="1"/>
  <c r="T64" i="1" s="1"/>
  <c r="T65" i="1" s="1"/>
  <c r="T66" i="1" s="1"/>
  <c r="T67" i="1" s="1"/>
  <c r="T68" i="1" s="1"/>
  <c r="T69" i="1" s="1"/>
  <c r="T70" i="1" s="1"/>
  <c r="T71" i="1" s="1"/>
  <c r="T72" i="1" s="1"/>
  <c r="T73" i="1" s="1"/>
  <c r="T74" i="1" s="1"/>
  <c r="T75" i="1" s="1"/>
  <c r="T76" i="1" s="1"/>
  <c r="T77" i="1" s="1"/>
  <c r="T78" i="1" s="1"/>
  <c r="T79" i="1" s="1"/>
  <c r="T80" i="1" s="1"/>
  <c r="T81" i="1" s="1"/>
  <c r="T82" i="1" s="1"/>
  <c r="T83" i="1" s="1"/>
  <c r="T84" i="1" s="1"/>
  <c r="T85" i="1" s="1"/>
  <c r="T86" i="1" s="1"/>
  <c r="T87" i="1" s="1"/>
  <c r="T88" i="1" s="1"/>
  <c r="T89" i="1" s="1"/>
  <c r="T90" i="1" s="1"/>
  <c r="T91" i="1" s="1"/>
  <c r="T92" i="1" s="1"/>
  <c r="T93" i="1" s="1"/>
  <c r="T94" i="1" s="1"/>
  <c r="T95" i="1" s="1"/>
  <c r="T96" i="1" s="1"/>
  <c r="T97" i="1" s="1"/>
  <c r="T98" i="1" s="1"/>
  <c r="T99" i="1" s="1"/>
  <c r="T100" i="1" s="1"/>
  <c r="T101" i="1" s="1"/>
  <c r="T102" i="1" s="1"/>
  <c r="T103" i="1" s="1"/>
  <c r="T104" i="1" s="1"/>
  <c r="T105" i="1" s="1"/>
  <c r="T106" i="1" s="1"/>
  <c r="T107" i="1" s="1"/>
  <c r="T108" i="1" s="1"/>
  <c r="T109" i="1" s="1"/>
  <c r="T110" i="1" s="1"/>
  <c r="T111" i="1" s="1"/>
  <c r="T112" i="1" s="1"/>
  <c r="T113" i="1" s="1"/>
  <c r="T114" i="1" s="1"/>
  <c r="T115" i="1" s="1"/>
  <c r="T116" i="1" s="1"/>
  <c r="T117" i="1" s="1"/>
  <c r="T118" i="1" s="1"/>
  <c r="T119" i="1" s="1"/>
  <c r="T120" i="1" s="1"/>
  <c r="T121" i="1" s="1"/>
  <c r="T122" i="1" s="1"/>
  <c r="T123" i="1" s="1"/>
  <c r="T124" i="1" s="1"/>
  <c r="T125" i="1" s="1"/>
  <c r="T126" i="1" s="1"/>
  <c r="T127" i="1" s="1"/>
  <c r="T128" i="1" s="1"/>
  <c r="T129" i="1" s="1"/>
  <c r="T130" i="1" s="1"/>
  <c r="T131" i="1" s="1"/>
  <c r="T132" i="1" s="1"/>
  <c r="T133" i="1" s="1"/>
  <c r="T134" i="1" s="1"/>
  <c r="T135" i="1" s="1"/>
  <c r="T136" i="1" s="1"/>
  <c r="T137" i="1" s="1"/>
  <c r="T138" i="1" s="1"/>
  <c r="T139" i="1" s="1"/>
  <c r="T140" i="1" s="1"/>
  <c r="T141" i="1" s="1"/>
  <c r="T142" i="1" s="1"/>
  <c r="T143" i="1" s="1"/>
  <c r="T144" i="1" s="1"/>
  <c r="T145" i="1" s="1"/>
  <c r="T146" i="1" s="1"/>
  <c r="T147" i="1" s="1"/>
  <c r="T148" i="1" s="1"/>
  <c r="T149" i="1" s="1"/>
  <c r="T150" i="1" s="1"/>
  <c r="T151" i="1" s="1"/>
  <c r="T152" i="1" s="1"/>
  <c r="T153" i="1" s="1"/>
  <c r="T154" i="1" s="1"/>
  <c r="T155" i="1" s="1"/>
  <c r="T156" i="1" s="1"/>
  <c r="T157" i="1" s="1"/>
  <c r="T158" i="1" s="1"/>
  <c r="T159" i="1" s="1"/>
  <c r="T160" i="1" s="1"/>
  <c r="T161" i="1" s="1"/>
  <c r="T162" i="1" s="1"/>
  <c r="T163" i="1" s="1"/>
  <c r="T164" i="1" s="1"/>
  <c r="T165" i="1" s="1"/>
  <c r="T166" i="1" s="1"/>
  <c r="T167" i="1" s="1"/>
  <c r="T168" i="1" s="1"/>
  <c r="T169" i="1" s="1"/>
  <c r="T170" i="1" s="1"/>
  <c r="T171" i="1" s="1"/>
  <c r="T172" i="1" s="1"/>
  <c r="T173" i="1" s="1"/>
  <c r="T174" i="1" s="1"/>
  <c r="T175" i="1" s="1"/>
  <c r="T176" i="1" s="1"/>
  <c r="T177" i="1" s="1"/>
  <c r="T178" i="1" s="1"/>
  <c r="T179" i="1" s="1"/>
  <c r="T180" i="1" s="1"/>
  <c r="T181" i="1" s="1"/>
  <c r="T182" i="1" s="1"/>
  <c r="T183" i="1" s="1"/>
  <c r="T184" i="1" s="1"/>
  <c r="T185" i="1" s="1"/>
  <c r="T186" i="1" s="1"/>
  <c r="T187" i="1" s="1"/>
  <c r="T188" i="1" s="1"/>
  <c r="T189" i="1" s="1"/>
  <c r="T190" i="1" s="1"/>
  <c r="T191" i="1" s="1"/>
  <c r="T192" i="1" s="1"/>
  <c r="T193" i="1" s="1"/>
  <c r="T194" i="1" s="1"/>
  <c r="T195" i="1" s="1"/>
  <c r="T196" i="1" s="1"/>
  <c r="T197" i="1" s="1"/>
  <c r="T198" i="1" s="1"/>
  <c r="T199" i="1" s="1"/>
  <c r="T200" i="1" s="1"/>
  <c r="T201" i="1" s="1"/>
  <c r="T202" i="1" s="1"/>
  <c r="T203" i="1" s="1"/>
  <c r="T204" i="1" s="1"/>
  <c r="T205" i="1" s="1"/>
  <c r="T206" i="1" s="1"/>
  <c r="T207" i="1" s="1"/>
  <c r="T208" i="1" s="1"/>
  <c r="T209" i="1" s="1"/>
  <c r="T210" i="1" s="1"/>
  <c r="T211" i="1" s="1"/>
  <c r="T212" i="1" s="1"/>
  <c r="T213" i="1" s="1"/>
  <c r="T214" i="1" s="1"/>
  <c r="T215" i="1" s="1"/>
  <c r="T216" i="1" s="1"/>
  <c r="T217" i="1" s="1"/>
  <c r="T218" i="1" s="1"/>
  <c r="T219" i="1" s="1"/>
  <c r="T220" i="1" s="1"/>
  <c r="T221" i="1" s="1"/>
  <c r="T222" i="1" s="1"/>
  <c r="T223" i="1" s="1"/>
  <c r="T224" i="1" s="1"/>
  <c r="T225" i="1" s="1"/>
  <c r="T226" i="1" s="1"/>
  <c r="T227" i="1" s="1"/>
  <c r="T228" i="1" s="1"/>
  <c r="T229" i="1" s="1"/>
  <c r="T230" i="1" s="1"/>
  <c r="T231" i="1" s="1"/>
  <c r="T232" i="1" s="1"/>
  <c r="T233" i="1" s="1"/>
  <c r="T234" i="1" s="1"/>
  <c r="T235" i="1" s="1"/>
  <c r="T236" i="1" s="1"/>
  <c r="T237" i="1" s="1"/>
  <c r="T238" i="1" s="1"/>
  <c r="T239" i="1" s="1"/>
  <c r="T240" i="1" s="1"/>
  <c r="T241" i="1" s="1"/>
  <c r="T242" i="1" s="1"/>
  <c r="T243" i="1" s="1"/>
  <c r="T244" i="1" s="1"/>
  <c r="T245" i="1" s="1"/>
  <c r="T246" i="1" s="1"/>
  <c r="T247" i="1" s="1"/>
  <c r="T248" i="1" s="1"/>
  <c r="T249" i="1" s="1"/>
  <c r="T250" i="1" s="1"/>
  <c r="T251" i="1" s="1"/>
  <c r="T252" i="1" s="1"/>
  <c r="T253" i="1" s="1"/>
  <c r="T254" i="1" s="1"/>
  <c r="T255" i="1" s="1"/>
  <c r="T256" i="1" s="1"/>
  <c r="T257" i="1" s="1"/>
  <c r="T258" i="1" s="1"/>
  <c r="T259" i="1" s="1"/>
  <c r="T260" i="1" s="1"/>
  <c r="T261" i="1" s="1"/>
  <c r="T262" i="1" s="1"/>
  <c r="T263" i="1" s="1"/>
  <c r="T264" i="1" s="1"/>
  <c r="T265" i="1" s="1"/>
  <c r="T266" i="1" s="1"/>
  <c r="T267" i="1" s="1"/>
  <c r="T268" i="1" s="1"/>
  <c r="T269" i="1" s="1"/>
  <c r="T270" i="1" s="1"/>
  <c r="T271" i="1" s="1"/>
  <c r="T272" i="1" s="1"/>
  <c r="T273" i="1" s="1"/>
  <c r="T274" i="1" s="1"/>
  <c r="T275" i="1" s="1"/>
  <c r="T276" i="1" s="1"/>
  <c r="T277" i="1" s="1"/>
  <c r="T278" i="1" s="1"/>
  <c r="T279" i="1" s="1"/>
  <c r="T280" i="1" s="1"/>
  <c r="T281" i="1" s="1"/>
  <c r="T282" i="1" s="1"/>
  <c r="T283" i="1" s="1"/>
  <c r="T284" i="1" s="1"/>
  <c r="T285" i="1" s="1"/>
  <c r="T286" i="1" s="1"/>
  <c r="T287" i="1" s="1"/>
  <c r="T288" i="1" s="1"/>
  <c r="T289" i="1" s="1"/>
  <c r="T290" i="1" s="1"/>
  <c r="T291" i="1" s="1"/>
  <c r="T292" i="1" s="1"/>
  <c r="T293" i="1" s="1"/>
  <c r="T294" i="1" s="1"/>
  <c r="T295" i="1" s="1"/>
  <c r="T296" i="1" s="1"/>
  <c r="T297" i="1" s="1"/>
  <c r="T298" i="1" s="1"/>
  <c r="T299" i="1" s="1"/>
  <c r="T300" i="1" s="1"/>
  <c r="T301" i="1" s="1"/>
  <c r="T302" i="1" s="1"/>
  <c r="T303" i="1" s="1"/>
  <c r="T304" i="1" s="1"/>
  <c r="T305" i="1" s="1"/>
  <c r="T306" i="1" s="1"/>
  <c r="T307" i="1" s="1"/>
  <c r="T308" i="1" s="1"/>
  <c r="T309" i="1" s="1"/>
  <c r="T310" i="1" s="1"/>
  <c r="T311" i="1" s="1"/>
  <c r="T312" i="1" s="1"/>
  <c r="T313" i="1" s="1"/>
  <c r="T314" i="1" s="1"/>
  <c r="T315" i="1" s="1"/>
  <c r="T316" i="1" s="1"/>
  <c r="T317" i="1" s="1"/>
  <c r="T318" i="1" s="1"/>
  <c r="T319" i="1" s="1"/>
  <c r="T320" i="1" s="1"/>
  <c r="T321" i="1" s="1"/>
  <c r="T322" i="1" s="1"/>
  <c r="T323" i="1" s="1"/>
  <c r="T324" i="1" s="1"/>
  <c r="T325" i="1" s="1"/>
  <c r="T326" i="1" s="1"/>
  <c r="T327" i="1" s="1"/>
  <c r="T328" i="1" s="1"/>
  <c r="T329" i="1" s="1"/>
  <c r="T330" i="1" s="1"/>
  <c r="T331" i="1" s="1"/>
  <c r="T332" i="1" s="1"/>
  <c r="T333" i="1" s="1"/>
  <c r="T334" i="1" s="1"/>
  <c r="T335" i="1" s="1"/>
  <c r="T336" i="1" s="1"/>
  <c r="T337" i="1" s="1"/>
  <c r="T338" i="1" s="1"/>
  <c r="T339" i="1" s="1"/>
  <c r="T340" i="1" s="1"/>
  <c r="T341" i="1" s="1"/>
  <c r="T342" i="1" s="1"/>
  <c r="T343" i="1" s="1"/>
  <c r="T344" i="1" s="1"/>
  <c r="T345" i="1" s="1"/>
  <c r="T346" i="1" s="1"/>
  <c r="T347" i="1" s="1"/>
  <c r="T348" i="1" s="1"/>
  <c r="T349" i="1" s="1"/>
  <c r="T350" i="1" s="1"/>
  <c r="T351" i="1" s="1"/>
  <c r="T352" i="1" s="1"/>
  <c r="T353" i="1" s="1"/>
  <c r="T354" i="1" s="1"/>
  <c r="T355" i="1" s="1"/>
  <c r="T356" i="1" s="1"/>
  <c r="T357" i="1" s="1"/>
  <c r="T358" i="1" s="1"/>
  <c r="T359" i="1" s="1"/>
  <c r="T360" i="1" s="1"/>
  <c r="T361" i="1" s="1"/>
  <c r="T362" i="1" s="1"/>
  <c r="T363" i="1" s="1"/>
  <c r="T364" i="1" s="1"/>
  <c r="T365" i="1" s="1"/>
  <c r="T366" i="1" s="1"/>
  <c r="T367" i="1" s="1"/>
  <c r="T368" i="1" s="1"/>
  <c r="T369" i="1" s="1"/>
  <c r="T370" i="1" s="1"/>
  <c r="T371" i="1" s="1"/>
  <c r="T372" i="1" s="1"/>
  <c r="T373" i="1" s="1"/>
  <c r="T374" i="1" s="1"/>
  <c r="T375" i="1" s="1"/>
  <c r="T376" i="1" s="1"/>
  <c r="T377" i="1" s="1"/>
  <c r="T378" i="1" s="1"/>
  <c r="T379" i="1" s="1"/>
  <c r="T380" i="1" s="1"/>
  <c r="T381" i="1" s="1"/>
  <c r="T382" i="1" s="1"/>
  <c r="T383" i="1" s="1"/>
  <c r="T384" i="1" s="1"/>
  <c r="T385" i="1" s="1"/>
  <c r="T386" i="1" s="1"/>
  <c r="T387" i="1" s="1"/>
  <c r="T388" i="1" s="1"/>
  <c r="T389" i="1" s="1"/>
  <c r="T390" i="1" s="1"/>
  <c r="T391" i="1" s="1"/>
  <c r="T392" i="1" s="1"/>
  <c r="T393" i="1" s="1"/>
  <c r="T394" i="1" s="1"/>
  <c r="T395" i="1" s="1"/>
  <c r="T396" i="1" s="1"/>
  <c r="T397" i="1" s="1"/>
  <c r="T398" i="1" s="1"/>
  <c r="T399" i="1" s="1"/>
  <c r="T400" i="1" s="1"/>
  <c r="T401" i="1" s="1"/>
  <c r="T402" i="1" s="1"/>
  <c r="T403" i="1" s="1"/>
  <c r="T404" i="1" s="1"/>
  <c r="T405" i="1" s="1"/>
  <c r="T406" i="1" s="1"/>
  <c r="T407" i="1" s="1"/>
  <c r="T408" i="1" s="1"/>
  <c r="T409" i="1" s="1"/>
  <c r="T410" i="1" s="1"/>
  <c r="T411" i="1" s="1"/>
  <c r="T412" i="1" s="1"/>
  <c r="T413" i="1" s="1"/>
  <c r="T414" i="1" s="1"/>
  <c r="T415" i="1" s="1"/>
  <c r="T416" i="1" s="1"/>
  <c r="T417" i="1" s="1"/>
  <c r="T418" i="1" s="1"/>
  <c r="T419" i="1" s="1"/>
  <c r="T420" i="1" s="1"/>
  <c r="T421" i="1" s="1"/>
  <c r="T422" i="1" s="1"/>
  <c r="T423" i="1" s="1"/>
  <c r="T424" i="1" s="1"/>
  <c r="T425" i="1" s="1"/>
  <c r="T426" i="1" s="1"/>
  <c r="T427" i="1" s="1"/>
  <c r="T428" i="1" s="1"/>
  <c r="T429" i="1" s="1"/>
  <c r="T430" i="1" s="1"/>
  <c r="T431" i="1" s="1"/>
  <c r="T432" i="1" s="1"/>
  <c r="T433" i="1" s="1"/>
  <c r="T434" i="1" s="1"/>
  <c r="T435" i="1" s="1"/>
  <c r="T436" i="1" s="1"/>
  <c r="T437" i="1" s="1"/>
  <c r="T438" i="1" s="1"/>
  <c r="T439" i="1" s="1"/>
  <c r="T440" i="1" s="1"/>
  <c r="T441" i="1" s="1"/>
  <c r="T442" i="1" s="1"/>
  <c r="T443" i="1" s="1"/>
  <c r="T444" i="1" s="1"/>
  <c r="T445" i="1" s="1"/>
  <c r="T446" i="1" s="1"/>
  <c r="T447" i="1" s="1"/>
  <c r="T448" i="1" s="1"/>
  <c r="T449" i="1" s="1"/>
  <c r="T450" i="1" s="1"/>
  <c r="T451" i="1" s="1"/>
  <c r="T452" i="1" s="1"/>
  <c r="T453" i="1" s="1"/>
  <c r="T454" i="1" s="1"/>
  <c r="T455" i="1" s="1"/>
  <c r="T456" i="1" s="1"/>
  <c r="T457" i="1" s="1"/>
  <c r="T458" i="1" s="1"/>
  <c r="T459" i="1" s="1"/>
  <c r="T460" i="1" s="1"/>
  <c r="T461" i="1" s="1"/>
  <c r="T462" i="1" s="1"/>
  <c r="T463" i="1" s="1"/>
  <c r="T464" i="1" s="1"/>
  <c r="T465" i="1" s="1"/>
  <c r="T466" i="1" s="1"/>
  <c r="T467" i="1" s="1"/>
  <c r="T468" i="1" s="1"/>
  <c r="T469" i="1" s="1"/>
  <c r="T470" i="1" s="1"/>
  <c r="T471" i="1" s="1"/>
  <c r="T472" i="1" s="1"/>
  <c r="T473" i="1" s="1"/>
  <c r="T474" i="1" s="1"/>
  <c r="T475" i="1" s="1"/>
  <c r="T476" i="1" s="1"/>
  <c r="T477" i="1" s="1"/>
  <c r="T478" i="1" s="1"/>
  <c r="T479" i="1" s="1"/>
  <c r="T480" i="1" s="1"/>
  <c r="T481" i="1" s="1"/>
  <c r="T482" i="1" s="1"/>
  <c r="T483" i="1" s="1"/>
  <c r="T484" i="1" s="1"/>
  <c r="T485" i="1" s="1"/>
  <c r="T486" i="1" s="1"/>
  <c r="T487" i="1" s="1"/>
  <c r="T488" i="1" s="1"/>
  <c r="T489" i="1" s="1"/>
  <c r="T490" i="1" s="1"/>
  <c r="T491" i="1" s="1"/>
  <c r="T492" i="1" s="1"/>
  <c r="T493" i="1" s="1"/>
  <c r="T494" i="1" s="1"/>
  <c r="T495" i="1" s="1"/>
  <c r="T496" i="1" s="1"/>
  <c r="T497" i="1" s="1"/>
  <c r="T498" i="1" s="1"/>
  <c r="T499" i="1" s="1"/>
  <c r="T500" i="1" s="1"/>
  <c r="T501" i="1" s="1"/>
  <c r="T502" i="1" s="1"/>
  <c r="T503" i="1" s="1"/>
  <c r="T504" i="1" s="1"/>
  <c r="T505" i="1" s="1"/>
  <c r="T506" i="1" s="1"/>
  <c r="T507" i="1" s="1"/>
  <c r="T508" i="1" s="1"/>
  <c r="T509" i="1" s="1"/>
  <c r="T510" i="1" s="1"/>
  <c r="T511" i="1" s="1"/>
  <c r="T512" i="1" s="1"/>
  <c r="T513" i="1" s="1"/>
  <c r="T514" i="1" s="1"/>
  <c r="T515" i="1" s="1"/>
  <c r="T516" i="1" s="1"/>
  <c r="T517" i="1" s="1"/>
  <c r="T518" i="1" s="1"/>
  <c r="T519" i="1" s="1"/>
  <c r="T520" i="1" s="1"/>
  <c r="T521" i="1" s="1"/>
  <c r="T522" i="1" s="1"/>
  <c r="T523" i="1" s="1"/>
  <c r="T524" i="1" s="1"/>
  <c r="T525" i="1" s="1"/>
  <c r="T526" i="1" s="1"/>
  <c r="T527" i="1" s="1"/>
  <c r="T528" i="1" s="1"/>
  <c r="T529" i="1" s="1"/>
  <c r="T530" i="1" s="1"/>
  <c r="T531" i="1" s="1"/>
  <c r="T532" i="1" s="1"/>
  <c r="T533" i="1" s="1"/>
  <c r="T534" i="1" s="1"/>
  <c r="T535" i="1" s="1"/>
  <c r="T536" i="1" s="1"/>
  <c r="T537" i="1" s="1"/>
  <c r="T538" i="1" s="1"/>
  <c r="T539" i="1" s="1"/>
  <c r="T540" i="1" s="1"/>
  <c r="T541" i="1" s="1"/>
  <c r="T542" i="1" s="1"/>
  <c r="T543" i="1" s="1"/>
  <c r="T544" i="1" s="1"/>
  <c r="T545" i="1" s="1"/>
  <c r="T546" i="1" s="1"/>
  <c r="T547" i="1" s="1"/>
  <c r="T548" i="1" s="1"/>
  <c r="T549" i="1" s="1"/>
  <c r="T550" i="1" s="1"/>
  <c r="T551" i="1" s="1"/>
  <c r="T552" i="1" s="1"/>
  <c r="T553" i="1" s="1"/>
  <c r="T554" i="1" s="1"/>
  <c r="T555" i="1" s="1"/>
  <c r="T556" i="1" s="1"/>
  <c r="T557" i="1" s="1"/>
  <c r="T558" i="1" s="1"/>
  <c r="T559" i="1" s="1"/>
  <c r="T560" i="1" s="1"/>
  <c r="T561" i="1" s="1"/>
  <c r="T562" i="1" s="1"/>
  <c r="T563" i="1" s="1"/>
  <c r="T564" i="1" s="1"/>
  <c r="T565" i="1" s="1"/>
  <c r="T566" i="1" s="1"/>
  <c r="T567" i="1" s="1"/>
  <c r="T568" i="1" s="1"/>
  <c r="T569" i="1" s="1"/>
  <c r="T570" i="1" s="1"/>
  <c r="T571" i="1" s="1"/>
  <c r="T572" i="1" s="1"/>
  <c r="T573" i="1" s="1"/>
  <c r="T574" i="1" s="1"/>
  <c r="T575" i="1" s="1"/>
  <c r="T576" i="1" s="1"/>
  <c r="T577" i="1" s="1"/>
  <c r="T578" i="1" s="1"/>
  <c r="T579" i="1" s="1"/>
  <c r="T580" i="1" s="1"/>
  <c r="T581" i="1" s="1"/>
  <c r="T582" i="1" s="1"/>
  <c r="T583" i="1" s="1"/>
  <c r="T584" i="1" s="1"/>
  <c r="T585" i="1" s="1"/>
  <c r="T586" i="1" s="1"/>
  <c r="T587" i="1" s="1"/>
  <c r="T588" i="1" s="1"/>
  <c r="T589" i="1" s="1"/>
  <c r="T590" i="1" s="1"/>
  <c r="T591" i="1" s="1"/>
  <c r="T592" i="1" s="1"/>
  <c r="T593" i="1" s="1"/>
  <c r="T594" i="1" s="1"/>
  <c r="T595" i="1" s="1"/>
  <c r="T596" i="1" s="1"/>
  <c r="T597" i="1" s="1"/>
  <c r="T598" i="1" s="1"/>
  <c r="T599" i="1" s="1"/>
  <c r="T600" i="1" s="1"/>
  <c r="T601" i="1" s="1"/>
  <c r="T602" i="1" s="1"/>
  <c r="T603" i="1" s="1"/>
  <c r="T604" i="1" s="1"/>
  <c r="T605" i="1" s="1"/>
  <c r="T606" i="1" s="1"/>
  <c r="T607" i="1" s="1"/>
  <c r="T608" i="1" s="1"/>
  <c r="T609" i="1" s="1"/>
  <c r="T610" i="1" s="1"/>
  <c r="T611" i="1" s="1"/>
  <c r="T612" i="1" s="1"/>
  <c r="T613" i="1" s="1"/>
  <c r="T614" i="1" s="1"/>
  <c r="T615" i="1" s="1"/>
  <c r="T616" i="1" s="1"/>
  <c r="T617" i="1" s="1"/>
  <c r="T618" i="1" s="1"/>
  <c r="T619" i="1" s="1"/>
  <c r="T620" i="1" s="1"/>
  <c r="T621" i="1" s="1"/>
  <c r="T622" i="1" s="1"/>
  <c r="T623" i="1" s="1"/>
  <c r="T624" i="1" s="1"/>
  <c r="T625" i="1" s="1"/>
  <c r="T626" i="1" s="1"/>
  <c r="T627" i="1" s="1"/>
  <c r="T628" i="1" s="1"/>
  <c r="T629" i="1" s="1"/>
  <c r="T630" i="1" s="1"/>
  <c r="T631" i="1" s="1"/>
  <c r="T632" i="1" s="1"/>
  <c r="T633" i="1" s="1"/>
  <c r="T634" i="1" s="1"/>
  <c r="T635" i="1" s="1"/>
  <c r="T636" i="1" s="1"/>
  <c r="T637" i="1" s="1"/>
  <c r="T638" i="1" s="1"/>
  <c r="T639" i="1" s="1"/>
  <c r="T640" i="1" s="1"/>
  <c r="T641" i="1" s="1"/>
  <c r="T642" i="1" s="1"/>
  <c r="T643" i="1" s="1"/>
  <c r="T644" i="1" s="1"/>
  <c r="T645" i="1" s="1"/>
  <c r="T646" i="1" s="1"/>
  <c r="T647" i="1" s="1"/>
  <c r="T648" i="1" s="1"/>
  <c r="T649" i="1" s="1"/>
  <c r="T650" i="1" s="1"/>
  <c r="T651" i="1" s="1"/>
  <c r="T652" i="1" s="1"/>
  <c r="T653" i="1" s="1"/>
  <c r="T654" i="1" s="1"/>
  <c r="T655" i="1" s="1"/>
  <c r="T656" i="1" s="1"/>
  <c r="T657" i="1" s="1"/>
  <c r="T658" i="1" s="1"/>
  <c r="T659" i="1" s="1"/>
  <c r="T660" i="1" s="1"/>
  <c r="T661" i="1" s="1"/>
  <c r="T662" i="1" s="1"/>
  <c r="T663" i="1" s="1"/>
  <c r="T664" i="1" s="1"/>
  <c r="T665" i="1" s="1"/>
  <c r="T666" i="1" s="1"/>
  <c r="T667" i="1" s="1"/>
  <c r="T668" i="1" s="1"/>
  <c r="T669" i="1" s="1"/>
  <c r="T670" i="1" s="1"/>
  <c r="T671" i="1" s="1"/>
  <c r="T672" i="1" s="1"/>
  <c r="T673" i="1" s="1"/>
  <c r="T674" i="1" s="1"/>
  <c r="T675" i="1" s="1"/>
  <c r="T676" i="1" s="1"/>
  <c r="T677" i="1" s="1"/>
  <c r="T678" i="1" s="1"/>
  <c r="T679" i="1" s="1"/>
  <c r="T680" i="1" s="1"/>
  <c r="T681" i="1" s="1"/>
  <c r="T682" i="1" s="1"/>
  <c r="T683" i="1" s="1"/>
  <c r="T684" i="1" s="1"/>
  <c r="T685" i="1" s="1"/>
  <c r="T686" i="1" s="1"/>
  <c r="T687" i="1" s="1"/>
  <c r="T688" i="1" s="1"/>
  <c r="T689" i="1" s="1"/>
  <c r="T690" i="1" s="1"/>
  <c r="T691" i="1" s="1"/>
  <c r="T692" i="1" s="1"/>
  <c r="T693" i="1" s="1"/>
  <c r="T694" i="1" s="1"/>
  <c r="T695" i="1" s="1"/>
  <c r="T696" i="1" s="1"/>
  <c r="T697" i="1" s="1"/>
  <c r="T698" i="1" s="1"/>
  <c r="T699" i="1" s="1"/>
  <c r="T700" i="1" s="1"/>
  <c r="T701" i="1" s="1"/>
  <c r="T702" i="1" s="1"/>
  <c r="T703" i="1" s="1"/>
  <c r="T704" i="1" s="1"/>
  <c r="T705" i="1" s="1"/>
  <c r="T706" i="1" s="1"/>
  <c r="T707" i="1" s="1"/>
  <c r="T708" i="1" s="1"/>
  <c r="T709" i="1" s="1"/>
  <c r="T710" i="1" s="1"/>
  <c r="T711" i="1" s="1"/>
  <c r="T712" i="1" s="1"/>
  <c r="T713" i="1" s="1"/>
  <c r="T714" i="1" s="1"/>
  <c r="T715" i="1" s="1"/>
  <c r="T716" i="1" s="1"/>
  <c r="T717" i="1" s="1"/>
  <c r="T718" i="1" s="1"/>
  <c r="T719" i="1" s="1"/>
  <c r="T720" i="1" s="1"/>
  <c r="T721" i="1" s="1"/>
  <c r="T722" i="1" s="1"/>
  <c r="T723" i="1" s="1"/>
  <c r="T724" i="1" s="1"/>
  <c r="T725" i="1" s="1"/>
  <c r="T726" i="1" s="1"/>
  <c r="T727" i="1" s="1"/>
  <c r="T728" i="1" s="1"/>
  <c r="T729" i="1" s="1"/>
  <c r="T730" i="1" s="1"/>
  <c r="T731" i="1" s="1"/>
  <c r="T732" i="1" s="1"/>
  <c r="T733" i="1" s="1"/>
  <c r="T734" i="1" s="1"/>
  <c r="T735" i="1" s="1"/>
  <c r="T736" i="1" s="1"/>
  <c r="T737" i="1" s="1"/>
  <c r="T738" i="1" s="1"/>
  <c r="T739" i="1" s="1"/>
  <c r="T740" i="1" s="1"/>
  <c r="T741" i="1" s="1"/>
  <c r="T742" i="1" s="1"/>
  <c r="T743" i="1" s="1"/>
  <c r="T744" i="1" s="1"/>
  <c r="T745" i="1" s="1"/>
  <c r="T746" i="1" s="1"/>
  <c r="T747" i="1" s="1"/>
  <c r="T748" i="1" s="1"/>
  <c r="T749" i="1" s="1"/>
  <c r="T750" i="1" s="1"/>
  <c r="T751" i="1" s="1"/>
  <c r="T752" i="1" s="1"/>
  <c r="T753" i="1" s="1"/>
  <c r="T754" i="1" s="1"/>
  <c r="T755" i="1" s="1"/>
  <c r="T756" i="1" s="1"/>
  <c r="T757" i="1" s="1"/>
  <c r="T758" i="1" s="1"/>
  <c r="T759" i="1" s="1"/>
  <c r="T760" i="1" s="1"/>
  <c r="T761" i="1" s="1"/>
  <c r="T762" i="1" s="1"/>
  <c r="T763" i="1" s="1"/>
  <c r="T764" i="1" s="1"/>
  <c r="T765" i="1" s="1"/>
  <c r="T766" i="1" s="1"/>
  <c r="T767" i="1" s="1"/>
  <c r="T768" i="1" s="1"/>
  <c r="T769" i="1" s="1"/>
  <c r="T770" i="1" s="1"/>
  <c r="T771" i="1" s="1"/>
  <c r="T772" i="1" s="1"/>
  <c r="T773" i="1" s="1"/>
  <c r="T774" i="1" s="1"/>
  <c r="T775" i="1" s="1"/>
  <c r="T776" i="1" s="1"/>
  <c r="T777" i="1" s="1"/>
  <c r="T778" i="1" s="1"/>
  <c r="T779" i="1" s="1"/>
  <c r="T780" i="1" s="1"/>
  <c r="T781" i="1" s="1"/>
  <c r="T782" i="1" s="1"/>
  <c r="T783" i="1" s="1"/>
  <c r="T784" i="1" s="1"/>
  <c r="T785" i="1" s="1"/>
  <c r="T786" i="1" s="1"/>
  <c r="T787" i="1" s="1"/>
  <c r="T788" i="1" s="1"/>
  <c r="T789" i="1" s="1"/>
  <c r="T790" i="1" s="1"/>
  <c r="T791" i="1" s="1"/>
  <c r="T792" i="1" s="1"/>
  <c r="T793" i="1" s="1"/>
  <c r="T794" i="1" s="1"/>
  <c r="T795" i="1" s="1"/>
  <c r="T796" i="1" s="1"/>
  <c r="T797" i="1" s="1"/>
  <c r="T798" i="1" s="1"/>
  <c r="T799" i="1" s="1"/>
  <c r="T800" i="1" s="1"/>
  <c r="T801" i="1" s="1"/>
  <c r="T802" i="1" s="1"/>
  <c r="T803" i="1" s="1"/>
  <c r="T804" i="1" s="1"/>
  <c r="T805" i="1" s="1"/>
  <c r="T806" i="1" s="1"/>
  <c r="T807" i="1" s="1"/>
  <c r="T808" i="1" s="1"/>
  <c r="T809" i="1" s="1"/>
  <c r="T810" i="1" s="1"/>
  <c r="T811" i="1" s="1"/>
  <c r="T812" i="1" s="1"/>
  <c r="T813" i="1" s="1"/>
  <c r="T814" i="1" s="1"/>
  <c r="T815" i="1" s="1"/>
  <c r="T816" i="1" s="1"/>
  <c r="T817" i="1" s="1"/>
  <c r="T818" i="1" s="1"/>
  <c r="T819" i="1" s="1"/>
  <c r="T820" i="1" s="1"/>
  <c r="T821" i="1" s="1"/>
  <c r="T822" i="1" s="1"/>
  <c r="T823" i="1" s="1"/>
  <c r="T824" i="1" s="1"/>
  <c r="T825" i="1" s="1"/>
  <c r="T826" i="1" s="1"/>
  <c r="T827" i="1" s="1"/>
  <c r="T828" i="1" s="1"/>
  <c r="T829" i="1" s="1"/>
  <c r="T830" i="1" s="1"/>
  <c r="T831" i="1" s="1"/>
  <c r="T832" i="1" s="1"/>
  <c r="T833" i="1" s="1"/>
  <c r="T834" i="1" s="1"/>
  <c r="T835" i="1" s="1"/>
  <c r="T836" i="1" s="1"/>
  <c r="T837" i="1" s="1"/>
  <c r="T838" i="1" s="1"/>
  <c r="T839" i="1" s="1"/>
  <c r="T840" i="1" s="1"/>
  <c r="T841" i="1" s="1"/>
  <c r="T842" i="1" s="1"/>
  <c r="T843" i="1" s="1"/>
  <c r="T844" i="1" s="1"/>
  <c r="T845" i="1" s="1"/>
  <c r="T846" i="1" s="1"/>
  <c r="T847" i="1" s="1"/>
  <c r="T848" i="1" s="1"/>
  <c r="T849" i="1" s="1"/>
  <c r="T850" i="1" s="1"/>
  <c r="T851" i="1" s="1"/>
  <c r="T852" i="1" s="1"/>
  <c r="T853" i="1" s="1"/>
  <c r="T854" i="1" s="1"/>
  <c r="T855" i="1" s="1"/>
  <c r="T856" i="1" s="1"/>
  <c r="T857" i="1" s="1"/>
  <c r="T858" i="1" s="1"/>
  <c r="T859" i="1" s="1"/>
  <c r="T860" i="1" s="1"/>
  <c r="T861" i="1" s="1"/>
  <c r="T862" i="1" s="1"/>
  <c r="T863" i="1" s="1"/>
  <c r="T864" i="1" s="1"/>
  <c r="T865" i="1" s="1"/>
  <c r="T866" i="1" s="1"/>
  <c r="T867" i="1" s="1"/>
  <c r="T868" i="1" s="1"/>
  <c r="T869" i="1" s="1"/>
  <c r="T870" i="1" s="1"/>
  <c r="T871" i="1" s="1"/>
  <c r="T872" i="1" s="1"/>
  <c r="T873" i="1" s="1"/>
  <c r="T874" i="1" s="1"/>
  <c r="T875" i="1" s="1"/>
  <c r="T876" i="1" s="1"/>
  <c r="T877" i="1" s="1"/>
  <c r="T878" i="1" s="1"/>
  <c r="T879" i="1" s="1"/>
  <c r="T880" i="1" s="1"/>
  <c r="T881" i="1" s="1"/>
  <c r="T882" i="1" s="1"/>
  <c r="T883" i="1" s="1"/>
  <c r="T884" i="1" s="1"/>
  <c r="T885" i="1" s="1"/>
  <c r="T886" i="1" s="1"/>
  <c r="T887" i="1" s="1"/>
  <c r="T888" i="1" s="1"/>
  <c r="T889" i="1" s="1"/>
  <c r="T890" i="1" s="1"/>
  <c r="T891" i="1" s="1"/>
  <c r="T892" i="1" s="1"/>
  <c r="T893" i="1" s="1"/>
  <c r="T894" i="1" s="1"/>
  <c r="T895" i="1" s="1"/>
  <c r="T896" i="1" s="1"/>
  <c r="T897" i="1" s="1"/>
  <c r="T898" i="1" s="1"/>
  <c r="T899" i="1" s="1"/>
  <c r="T900" i="1" s="1"/>
  <c r="T901" i="1" s="1"/>
  <c r="T902" i="1" s="1"/>
  <c r="T903" i="1" s="1"/>
  <c r="T904" i="1" s="1"/>
  <c r="T905" i="1" s="1"/>
  <c r="T906" i="1" s="1"/>
  <c r="T907" i="1" s="1"/>
  <c r="T908" i="1" s="1"/>
  <c r="T909" i="1" s="1"/>
  <c r="T910" i="1" s="1"/>
  <c r="T911" i="1" s="1"/>
  <c r="T912" i="1" s="1"/>
  <c r="T913" i="1" s="1"/>
  <c r="T914" i="1" s="1"/>
  <c r="T915" i="1" s="1"/>
  <c r="T916" i="1" s="1"/>
  <c r="T917" i="1" s="1"/>
  <c r="T918" i="1" s="1"/>
  <c r="T919" i="1" s="1"/>
  <c r="T920" i="1" s="1"/>
  <c r="T921" i="1" s="1"/>
  <c r="T922" i="1" s="1"/>
  <c r="T923" i="1" s="1"/>
  <c r="T924" i="1" s="1"/>
  <c r="T925" i="1" s="1"/>
  <c r="T926" i="1" s="1"/>
  <c r="T927" i="1" s="1"/>
  <c r="T928" i="1" s="1"/>
  <c r="T929" i="1" s="1"/>
  <c r="T930" i="1" s="1"/>
  <c r="T931" i="1" s="1"/>
  <c r="T932" i="1" s="1"/>
  <c r="T933" i="1" s="1"/>
  <c r="T934" i="1" s="1"/>
  <c r="T935" i="1" s="1"/>
  <c r="T936" i="1" s="1"/>
  <c r="T937" i="1" s="1"/>
  <c r="T938" i="1" s="1"/>
  <c r="T939" i="1" s="1"/>
  <c r="T940" i="1" s="1"/>
  <c r="T941" i="1" s="1"/>
  <c r="T942" i="1" s="1"/>
  <c r="T943" i="1" s="1"/>
  <c r="T944" i="1" s="1"/>
  <c r="T945" i="1" s="1"/>
  <c r="T946" i="1" s="1"/>
  <c r="T947" i="1" s="1"/>
  <c r="T948" i="1" s="1"/>
  <c r="T949" i="1" s="1"/>
  <c r="T950" i="1" s="1"/>
  <c r="T951" i="1" s="1"/>
  <c r="T952" i="1" s="1"/>
  <c r="T953" i="1" s="1"/>
  <c r="T954" i="1" s="1"/>
  <c r="T955" i="1" s="1"/>
  <c r="T956" i="1" s="1"/>
  <c r="T957" i="1" s="1"/>
  <c r="T958" i="1" s="1"/>
  <c r="T959" i="1" s="1"/>
  <c r="T960" i="1" s="1"/>
  <c r="T961" i="1" s="1"/>
  <c r="T962" i="1" s="1"/>
  <c r="T963" i="1" s="1"/>
  <c r="T964" i="1" s="1"/>
  <c r="T965" i="1" s="1"/>
  <c r="T966" i="1" s="1"/>
  <c r="T967" i="1" s="1"/>
  <c r="T968" i="1" s="1"/>
  <c r="T969" i="1" s="1"/>
  <c r="T970" i="1" s="1"/>
  <c r="T971" i="1" s="1"/>
  <c r="T972" i="1" s="1"/>
  <c r="T973" i="1" s="1"/>
  <c r="T974" i="1" s="1"/>
  <c r="T975" i="1" s="1"/>
  <c r="T976" i="1" s="1"/>
  <c r="T977" i="1" s="1"/>
  <c r="T978" i="1" s="1"/>
  <c r="T979" i="1" s="1"/>
  <c r="T980" i="1" s="1"/>
  <c r="T981" i="1" s="1"/>
  <c r="T982" i="1" s="1"/>
  <c r="T983" i="1" s="1"/>
  <c r="T984" i="1" s="1"/>
  <c r="T985" i="1" s="1"/>
  <c r="T986" i="1" s="1"/>
  <c r="T987" i="1" s="1"/>
  <c r="T988" i="1" s="1"/>
  <c r="T989" i="1" s="1"/>
  <c r="T990" i="1" s="1"/>
  <c r="T991" i="1" s="1"/>
  <c r="T992" i="1" s="1"/>
  <c r="T993" i="1" s="1"/>
  <c r="T994" i="1" s="1"/>
  <c r="T995" i="1" s="1"/>
  <c r="T996" i="1" s="1"/>
  <c r="T997" i="1" s="1"/>
  <c r="T998" i="1" s="1"/>
  <c r="T999" i="1" s="1"/>
  <c r="T1000" i="1" s="1"/>
  <c r="T1001" i="1" s="1"/>
  <c r="T1002" i="1" s="1"/>
  <c r="T1003" i="1" s="1"/>
  <c r="T1004" i="1" s="1"/>
  <c r="T1005" i="1" s="1"/>
  <c r="T1006" i="1" s="1"/>
  <c r="T1007" i="1" s="1"/>
  <c r="T1008" i="1" s="1"/>
  <c r="T1009" i="1" s="1"/>
  <c r="T1010" i="1" s="1"/>
  <c r="T1011" i="1" s="1"/>
  <c r="T1012" i="1" s="1"/>
  <c r="T1013" i="1" s="1"/>
  <c r="T1014" i="1" s="1"/>
  <c r="T1015" i="1" s="1"/>
  <c r="T1016" i="1" s="1"/>
  <c r="T1017" i="1" s="1"/>
  <c r="T1018" i="1" s="1"/>
  <c r="T1019" i="1" s="1"/>
  <c r="T1020" i="1" s="1"/>
  <c r="T1021" i="1" s="1"/>
  <c r="T1022" i="1" s="1"/>
  <c r="T1023" i="1" s="1"/>
  <c r="T1024" i="1" s="1"/>
  <c r="T1025" i="1" s="1"/>
  <c r="T1026" i="1" s="1"/>
  <c r="T1027" i="1" s="1"/>
  <c r="T1028" i="1" s="1"/>
  <c r="T1029" i="1" s="1"/>
  <c r="T1030" i="1" s="1"/>
  <c r="T1031" i="1" s="1"/>
  <c r="T1032" i="1" s="1"/>
  <c r="T1033" i="1" s="1"/>
  <c r="T1034" i="1" s="1"/>
  <c r="T1035" i="1" s="1"/>
  <c r="T1036" i="1" s="1"/>
  <c r="T1037" i="1" s="1"/>
  <c r="T1038" i="1" s="1"/>
  <c r="T1039" i="1" s="1"/>
  <c r="T1040" i="1" s="1"/>
  <c r="T1041" i="1" s="1"/>
  <c r="T1042" i="1" s="1"/>
  <c r="T1043" i="1" s="1"/>
  <c r="T1044" i="1" s="1"/>
  <c r="T1045" i="1" s="1"/>
  <c r="T1046" i="1" s="1"/>
  <c r="T1047" i="1" s="1"/>
  <c r="T1048" i="1" s="1"/>
  <c r="T1049" i="1" s="1"/>
  <c r="T1050" i="1" s="1"/>
  <c r="T1051" i="1" s="1"/>
  <c r="T1052" i="1" s="1"/>
  <c r="T1053" i="1" s="1"/>
  <c r="T1054" i="1" s="1"/>
  <c r="T1055" i="1" s="1"/>
  <c r="T1056" i="1" s="1"/>
  <c r="T1057" i="1" s="1"/>
  <c r="T1058" i="1" s="1"/>
  <c r="T1059" i="1" s="1"/>
  <c r="T1060" i="1" s="1"/>
  <c r="T1061" i="1" s="1"/>
  <c r="T1062" i="1" s="1"/>
  <c r="T1063" i="1" s="1"/>
  <c r="T1064" i="1" s="1"/>
  <c r="T1065" i="1" s="1"/>
  <c r="T1066" i="1" s="1"/>
  <c r="T1067" i="1" s="1"/>
  <c r="T1068" i="1" s="1"/>
  <c r="T1069" i="1" s="1"/>
  <c r="T1070" i="1" s="1"/>
  <c r="T1071" i="1" s="1"/>
  <c r="T1072" i="1" s="1"/>
  <c r="T1073" i="1" s="1"/>
  <c r="T1074" i="1" s="1"/>
  <c r="T1075" i="1" s="1"/>
  <c r="T1076" i="1" s="1"/>
  <c r="T1077" i="1" s="1"/>
  <c r="T1078" i="1" s="1"/>
  <c r="T1079" i="1" s="1"/>
  <c r="T1080" i="1" s="1"/>
  <c r="T1081" i="1" s="1"/>
  <c r="T1082" i="1" s="1"/>
  <c r="T1083" i="1" s="1"/>
  <c r="T1084" i="1" s="1"/>
  <c r="T1085" i="1" s="1"/>
  <c r="T1086" i="1" s="1"/>
  <c r="T1087" i="1" s="1"/>
  <c r="T1088" i="1" s="1"/>
  <c r="T1089" i="1" s="1"/>
  <c r="T1090" i="1" s="1"/>
  <c r="T1091" i="1" s="1"/>
  <c r="T1092" i="1" s="1"/>
  <c r="T1093" i="1" s="1"/>
  <c r="T1094" i="1" s="1"/>
  <c r="T1095" i="1" s="1"/>
  <c r="T1096" i="1" s="1"/>
  <c r="T1097" i="1" s="1"/>
  <c r="T1098" i="1" s="1"/>
  <c r="T1099" i="1" s="1"/>
  <c r="T1100" i="1" s="1"/>
  <c r="T1101" i="1" s="1"/>
  <c r="T1102" i="1" s="1"/>
  <c r="T1103" i="1" s="1"/>
  <c r="T1104" i="1" s="1"/>
  <c r="T1105" i="1" s="1"/>
  <c r="T1106" i="1" s="1"/>
  <c r="T1107" i="1" s="1"/>
  <c r="T1108" i="1" s="1"/>
  <c r="T1109" i="1" s="1"/>
  <c r="T1110" i="1" s="1"/>
  <c r="T1111" i="1" s="1"/>
  <c r="T1112" i="1" s="1"/>
  <c r="T1113" i="1" s="1"/>
  <c r="T1114" i="1" s="1"/>
  <c r="T1115" i="1" s="1"/>
  <c r="T1116" i="1" s="1"/>
  <c r="T1117" i="1" s="1"/>
  <c r="T1118" i="1" s="1"/>
  <c r="T1119" i="1" s="1"/>
  <c r="T1120" i="1" s="1"/>
  <c r="T1121" i="1" s="1"/>
  <c r="T1122" i="1" s="1"/>
  <c r="T1123" i="1" s="1"/>
  <c r="T1124" i="1" s="1"/>
  <c r="T1125" i="1" s="1"/>
  <c r="T1126" i="1" s="1"/>
  <c r="T1127" i="1" s="1"/>
  <c r="T1128" i="1" s="1"/>
  <c r="T1129" i="1" s="1"/>
  <c r="T1130" i="1" s="1"/>
  <c r="P7" i="1"/>
  <c r="L7" i="1"/>
  <c r="L6" i="1" s="1"/>
  <c r="C7" i="1"/>
  <c r="P6" i="1"/>
  <c r="E6" i="1"/>
  <c r="G6" i="1" s="1"/>
  <c r="D6" i="1"/>
  <c r="B2" i="1"/>
  <c r="V11" i="1" l="1"/>
  <c r="V12" i="1" s="1"/>
  <c r="V13" i="1" s="1"/>
  <c r="V14" i="1" s="1"/>
  <c r="V15" i="1" s="1"/>
  <c r="V16" i="1" s="1"/>
  <c r="V17" i="1" s="1"/>
  <c r="V18" i="1" s="1"/>
  <c r="V19" i="1" s="1"/>
  <c r="V20" i="1" s="1"/>
  <c r="V21" i="1" s="1"/>
  <c r="V22" i="1" s="1"/>
  <c r="V23" i="1" s="1"/>
  <c r="V24" i="1" s="1"/>
  <c r="V25" i="1" s="1"/>
  <c r="V26" i="1" s="1"/>
  <c r="V27" i="1" s="1"/>
  <c r="V28" i="1" s="1"/>
  <c r="V29" i="1" s="1"/>
  <c r="V30" i="1" s="1"/>
  <c r="V31" i="1" s="1"/>
  <c r="V32" i="1" s="1"/>
  <c r="V33" i="1" s="1"/>
  <c r="V34" i="1" s="1"/>
  <c r="V35" i="1" s="1"/>
  <c r="V36" i="1" s="1"/>
  <c r="V37" i="1" s="1"/>
  <c r="V38" i="1" s="1"/>
  <c r="V39" i="1" s="1"/>
  <c r="V40" i="1" s="1"/>
  <c r="V41" i="1" s="1"/>
  <c r="V42" i="1" s="1"/>
  <c r="V43" i="1" s="1"/>
  <c r="V44" i="1" s="1"/>
  <c r="V45" i="1" s="1"/>
  <c r="V46" i="1" s="1"/>
  <c r="V47" i="1" s="1"/>
  <c r="V48" i="1" s="1"/>
  <c r="V49" i="1" s="1"/>
  <c r="V50" i="1" s="1"/>
  <c r="V51" i="1" s="1"/>
  <c r="V52" i="1" s="1"/>
  <c r="V53" i="1" s="1"/>
  <c r="V54" i="1" s="1"/>
  <c r="V55" i="1" s="1"/>
  <c r="V56" i="1" s="1"/>
  <c r="V57" i="1" s="1"/>
  <c r="V58" i="1" s="1"/>
  <c r="V59" i="1" s="1"/>
  <c r="V60" i="1" s="1"/>
  <c r="V61" i="1" s="1"/>
  <c r="V62" i="1" s="1"/>
  <c r="V63" i="1" s="1"/>
  <c r="V64" i="1" s="1"/>
  <c r="V65" i="1" s="1"/>
  <c r="V66" i="1" s="1"/>
  <c r="V67" i="1" s="1"/>
  <c r="V68" i="1" s="1"/>
  <c r="V69" i="1" s="1"/>
  <c r="V70" i="1" s="1"/>
  <c r="V71" i="1" s="1"/>
  <c r="V72" i="1" s="1"/>
  <c r="V73" i="1" s="1"/>
  <c r="V74" i="1" s="1"/>
  <c r="V75" i="1" s="1"/>
  <c r="V76" i="1" s="1"/>
  <c r="V77" i="1" s="1"/>
  <c r="V78" i="1" s="1"/>
  <c r="V79" i="1" s="1"/>
  <c r="V80" i="1" s="1"/>
  <c r="V81" i="1" s="1"/>
  <c r="V82" i="1" s="1"/>
  <c r="V83" i="1" s="1"/>
  <c r="V84" i="1" s="1"/>
  <c r="V85" i="1" s="1"/>
  <c r="V86" i="1" s="1"/>
  <c r="V87" i="1" s="1"/>
  <c r="V88" i="1" s="1"/>
  <c r="V89" i="1" s="1"/>
  <c r="V90" i="1" s="1"/>
  <c r="V91" i="1" s="1"/>
  <c r="V92" i="1" s="1"/>
  <c r="V93" i="1" s="1"/>
  <c r="V94" i="1" s="1"/>
  <c r="V95" i="1" s="1"/>
  <c r="V96" i="1" s="1"/>
  <c r="V97" i="1" s="1"/>
  <c r="V98" i="1" s="1"/>
  <c r="V99" i="1" s="1"/>
  <c r="V100" i="1" s="1"/>
  <c r="V101" i="1" s="1"/>
  <c r="V102" i="1" s="1"/>
  <c r="V103" i="1" s="1"/>
  <c r="V104" i="1" s="1"/>
  <c r="V105" i="1" s="1"/>
  <c r="V106" i="1" s="1"/>
  <c r="V107" i="1" s="1"/>
  <c r="V108" i="1" s="1"/>
  <c r="V109" i="1" s="1"/>
  <c r="V110" i="1" s="1"/>
  <c r="V111" i="1" s="1"/>
  <c r="V112" i="1" s="1"/>
  <c r="V113" i="1" s="1"/>
  <c r="V114" i="1" s="1"/>
  <c r="V115" i="1" s="1"/>
  <c r="V116" i="1" s="1"/>
  <c r="V117" i="1" s="1"/>
  <c r="V118" i="1" s="1"/>
  <c r="V119" i="1" s="1"/>
  <c r="V120" i="1" s="1"/>
  <c r="V121" i="1" s="1"/>
  <c r="V122" i="1" s="1"/>
  <c r="V123" i="1" s="1"/>
  <c r="V124" i="1" s="1"/>
  <c r="V125" i="1" s="1"/>
  <c r="V126" i="1" s="1"/>
  <c r="V127" i="1" s="1"/>
  <c r="V128" i="1" s="1"/>
  <c r="V129" i="1" s="1"/>
  <c r="V130" i="1" s="1"/>
  <c r="V131" i="1" s="1"/>
  <c r="V132" i="1" s="1"/>
  <c r="V133" i="1" s="1"/>
  <c r="V134" i="1" s="1"/>
  <c r="V135" i="1" s="1"/>
  <c r="V136" i="1" s="1"/>
  <c r="V137" i="1" s="1"/>
  <c r="V138" i="1" s="1"/>
  <c r="V139" i="1" s="1"/>
  <c r="V140" i="1" s="1"/>
  <c r="V141" i="1" s="1"/>
  <c r="V142" i="1" s="1"/>
  <c r="V143" i="1" s="1"/>
  <c r="V144" i="1" s="1"/>
  <c r="V145" i="1" s="1"/>
  <c r="V146" i="1" s="1"/>
  <c r="V147" i="1" s="1"/>
  <c r="V148" i="1" s="1"/>
  <c r="V149" i="1" s="1"/>
  <c r="V150" i="1" s="1"/>
  <c r="V151" i="1" s="1"/>
  <c r="V152" i="1" s="1"/>
  <c r="V153" i="1" s="1"/>
  <c r="V154" i="1" s="1"/>
  <c r="V155" i="1" s="1"/>
  <c r="V156" i="1" s="1"/>
  <c r="V157" i="1" s="1"/>
  <c r="V158" i="1" s="1"/>
  <c r="V159" i="1" s="1"/>
  <c r="V160" i="1" s="1"/>
  <c r="V161" i="1" s="1"/>
  <c r="V162" i="1" s="1"/>
  <c r="V163" i="1" s="1"/>
  <c r="V164" i="1" s="1"/>
  <c r="V165" i="1" s="1"/>
  <c r="V166" i="1" s="1"/>
  <c r="V167" i="1" s="1"/>
  <c r="V168" i="1" s="1"/>
  <c r="V169" i="1" s="1"/>
  <c r="V170" i="1" s="1"/>
  <c r="V171" i="1" s="1"/>
  <c r="V172" i="1" s="1"/>
  <c r="V173" i="1" s="1"/>
  <c r="V174" i="1" s="1"/>
  <c r="V175" i="1" s="1"/>
  <c r="V176" i="1" s="1"/>
  <c r="V177" i="1" s="1"/>
  <c r="V178" i="1" s="1"/>
  <c r="V179" i="1" s="1"/>
  <c r="V180" i="1" s="1"/>
  <c r="V181" i="1" s="1"/>
  <c r="V182" i="1" s="1"/>
  <c r="V183" i="1" s="1"/>
  <c r="V184" i="1" s="1"/>
  <c r="V185" i="1" s="1"/>
  <c r="V186" i="1" s="1"/>
  <c r="V187" i="1" s="1"/>
  <c r="V188" i="1" s="1"/>
  <c r="V189" i="1" s="1"/>
  <c r="V190" i="1" s="1"/>
  <c r="V191" i="1" s="1"/>
  <c r="V192" i="1" s="1"/>
  <c r="V193" i="1" s="1"/>
  <c r="V194" i="1" s="1"/>
  <c r="V195" i="1" s="1"/>
  <c r="V196" i="1" s="1"/>
  <c r="V197" i="1" s="1"/>
  <c r="V198" i="1" s="1"/>
  <c r="V199" i="1" s="1"/>
  <c r="V200" i="1" s="1"/>
  <c r="V201" i="1" s="1"/>
  <c r="V202" i="1" s="1"/>
  <c r="V203" i="1" s="1"/>
  <c r="V204" i="1" s="1"/>
  <c r="V205" i="1" s="1"/>
  <c r="V206" i="1" s="1"/>
  <c r="V207" i="1" s="1"/>
  <c r="V208" i="1" s="1"/>
  <c r="V209" i="1" s="1"/>
  <c r="V210" i="1" s="1"/>
  <c r="V211" i="1" s="1"/>
  <c r="V212" i="1" s="1"/>
  <c r="V213" i="1" s="1"/>
  <c r="V214" i="1" s="1"/>
  <c r="V215" i="1" s="1"/>
  <c r="V216" i="1" s="1"/>
  <c r="V217" i="1" s="1"/>
  <c r="V218" i="1" s="1"/>
  <c r="V219" i="1" s="1"/>
  <c r="V220" i="1" s="1"/>
  <c r="V221" i="1" s="1"/>
  <c r="V222" i="1" s="1"/>
  <c r="V223" i="1" s="1"/>
  <c r="V224" i="1" s="1"/>
  <c r="V225" i="1" s="1"/>
  <c r="V226" i="1" s="1"/>
  <c r="V227" i="1" s="1"/>
  <c r="V228" i="1" s="1"/>
  <c r="V229" i="1" s="1"/>
  <c r="V230" i="1" s="1"/>
  <c r="V231" i="1" s="1"/>
  <c r="V232" i="1" s="1"/>
  <c r="V233" i="1" s="1"/>
  <c r="V234" i="1" s="1"/>
  <c r="V235" i="1" s="1"/>
  <c r="V236" i="1" s="1"/>
  <c r="V237" i="1" s="1"/>
  <c r="V238" i="1" s="1"/>
  <c r="V239" i="1" s="1"/>
  <c r="V240" i="1" s="1"/>
  <c r="V241" i="1" s="1"/>
  <c r="V242" i="1" s="1"/>
  <c r="V243" i="1" s="1"/>
  <c r="V244" i="1" s="1"/>
  <c r="V245" i="1" s="1"/>
  <c r="V246" i="1" s="1"/>
  <c r="V247" i="1" s="1"/>
  <c r="V248" i="1" s="1"/>
  <c r="V249" i="1" s="1"/>
  <c r="V250" i="1" s="1"/>
  <c r="V251" i="1" s="1"/>
  <c r="V252" i="1" s="1"/>
  <c r="V253" i="1" s="1"/>
  <c r="V254" i="1" s="1"/>
  <c r="V255" i="1" s="1"/>
  <c r="V256" i="1" s="1"/>
  <c r="V257" i="1" s="1"/>
  <c r="V258" i="1" s="1"/>
  <c r="V259" i="1" s="1"/>
  <c r="V260" i="1" s="1"/>
  <c r="V261" i="1" s="1"/>
  <c r="V262" i="1" s="1"/>
  <c r="V263" i="1" s="1"/>
  <c r="V264" i="1" s="1"/>
  <c r="V265" i="1" s="1"/>
  <c r="V266" i="1" s="1"/>
  <c r="V267" i="1" s="1"/>
  <c r="V268" i="1" s="1"/>
  <c r="V269" i="1" s="1"/>
  <c r="V270" i="1" s="1"/>
  <c r="V271" i="1" s="1"/>
  <c r="V272" i="1" s="1"/>
  <c r="V273" i="1" s="1"/>
  <c r="V274" i="1" s="1"/>
  <c r="V275" i="1" s="1"/>
  <c r="V276" i="1" s="1"/>
  <c r="V277" i="1" s="1"/>
  <c r="V278" i="1" s="1"/>
  <c r="V279" i="1" s="1"/>
  <c r="V280" i="1" s="1"/>
  <c r="V281" i="1" s="1"/>
  <c r="V282" i="1" s="1"/>
  <c r="V283" i="1" s="1"/>
  <c r="V284" i="1" s="1"/>
  <c r="V285" i="1" s="1"/>
  <c r="V286" i="1" s="1"/>
  <c r="V287" i="1" s="1"/>
  <c r="V288" i="1" s="1"/>
  <c r="V289" i="1" s="1"/>
  <c r="V290" i="1" s="1"/>
  <c r="V291" i="1" s="1"/>
  <c r="V292" i="1" s="1"/>
  <c r="V293" i="1" s="1"/>
  <c r="V294" i="1" s="1"/>
  <c r="V295" i="1" s="1"/>
  <c r="V296" i="1" s="1"/>
  <c r="V297" i="1" s="1"/>
  <c r="V298" i="1" s="1"/>
  <c r="V299" i="1" s="1"/>
  <c r="V300" i="1" s="1"/>
  <c r="V301" i="1" s="1"/>
  <c r="V302" i="1" s="1"/>
  <c r="V303" i="1" s="1"/>
  <c r="V304" i="1" s="1"/>
  <c r="V305" i="1" s="1"/>
  <c r="V306" i="1" s="1"/>
  <c r="V307" i="1" s="1"/>
  <c r="V308" i="1" s="1"/>
  <c r="V309" i="1" s="1"/>
  <c r="V310" i="1" s="1"/>
  <c r="V311" i="1" s="1"/>
  <c r="V312" i="1" s="1"/>
  <c r="V313" i="1" s="1"/>
  <c r="V314" i="1" s="1"/>
  <c r="V315" i="1" s="1"/>
  <c r="V316" i="1" s="1"/>
  <c r="V317" i="1" s="1"/>
  <c r="V318" i="1" s="1"/>
  <c r="V319" i="1" s="1"/>
  <c r="V320" i="1" s="1"/>
  <c r="V321" i="1" s="1"/>
  <c r="V322" i="1" s="1"/>
  <c r="V323" i="1" s="1"/>
  <c r="V324" i="1" s="1"/>
  <c r="V325" i="1" s="1"/>
  <c r="V326" i="1" s="1"/>
  <c r="V327" i="1" s="1"/>
  <c r="V328" i="1" s="1"/>
  <c r="V329" i="1" s="1"/>
  <c r="V330" i="1" s="1"/>
  <c r="V331" i="1" s="1"/>
  <c r="V332" i="1" s="1"/>
  <c r="V333" i="1" s="1"/>
  <c r="V334" i="1" s="1"/>
  <c r="V335" i="1" s="1"/>
  <c r="V336" i="1" s="1"/>
  <c r="V337" i="1" s="1"/>
  <c r="V338" i="1" s="1"/>
  <c r="V339" i="1" s="1"/>
  <c r="V340" i="1" s="1"/>
  <c r="V341" i="1" s="1"/>
  <c r="V342" i="1" s="1"/>
  <c r="V343" i="1" s="1"/>
  <c r="V344" i="1" s="1"/>
  <c r="V345" i="1" s="1"/>
  <c r="V346" i="1" s="1"/>
  <c r="V347" i="1" s="1"/>
  <c r="V348" i="1" s="1"/>
  <c r="V349" i="1" s="1"/>
  <c r="V350" i="1" s="1"/>
  <c r="V351" i="1" s="1"/>
  <c r="V352" i="1" s="1"/>
  <c r="V353" i="1" s="1"/>
  <c r="V354" i="1" s="1"/>
  <c r="V355" i="1" s="1"/>
  <c r="V356" i="1" s="1"/>
  <c r="V357" i="1" s="1"/>
  <c r="V358" i="1" s="1"/>
  <c r="V359" i="1" s="1"/>
  <c r="V360" i="1" s="1"/>
  <c r="V361" i="1" s="1"/>
  <c r="V362" i="1" s="1"/>
  <c r="V363" i="1" s="1"/>
  <c r="V364" i="1" s="1"/>
  <c r="V365" i="1" s="1"/>
  <c r="V366" i="1" s="1"/>
  <c r="V367" i="1" s="1"/>
  <c r="V368" i="1" s="1"/>
  <c r="V369" i="1" s="1"/>
  <c r="V370" i="1" s="1"/>
  <c r="V371" i="1" s="1"/>
  <c r="V372" i="1" s="1"/>
  <c r="V373" i="1" s="1"/>
  <c r="V374" i="1" s="1"/>
  <c r="V375" i="1" s="1"/>
  <c r="V376" i="1" s="1"/>
  <c r="V377" i="1" s="1"/>
  <c r="V378" i="1" s="1"/>
  <c r="V379" i="1" s="1"/>
  <c r="V380" i="1" s="1"/>
  <c r="V381" i="1" s="1"/>
  <c r="V382" i="1" s="1"/>
  <c r="V383" i="1" s="1"/>
  <c r="V384" i="1" s="1"/>
  <c r="V385" i="1" s="1"/>
  <c r="V386" i="1" s="1"/>
  <c r="V387" i="1" s="1"/>
  <c r="V388" i="1" s="1"/>
  <c r="V389" i="1" s="1"/>
  <c r="V390" i="1" s="1"/>
  <c r="V391" i="1" s="1"/>
  <c r="V392" i="1" s="1"/>
  <c r="V393" i="1" s="1"/>
  <c r="V394" i="1" s="1"/>
  <c r="V395" i="1" s="1"/>
  <c r="V396" i="1" s="1"/>
  <c r="V397" i="1" s="1"/>
  <c r="V398" i="1" s="1"/>
  <c r="V399" i="1" s="1"/>
  <c r="V400" i="1" s="1"/>
  <c r="V401" i="1" s="1"/>
  <c r="V402" i="1" s="1"/>
  <c r="V403" i="1" s="1"/>
  <c r="V404" i="1" s="1"/>
  <c r="V405" i="1" s="1"/>
  <c r="V406" i="1" s="1"/>
  <c r="V407" i="1" s="1"/>
  <c r="V408" i="1" s="1"/>
  <c r="V409" i="1" s="1"/>
  <c r="V410" i="1" s="1"/>
  <c r="V411" i="1" s="1"/>
  <c r="V412" i="1" s="1"/>
  <c r="V413" i="1" s="1"/>
  <c r="V414" i="1" s="1"/>
  <c r="V415" i="1" s="1"/>
  <c r="V416" i="1" s="1"/>
  <c r="V417" i="1" s="1"/>
  <c r="V418" i="1" s="1"/>
  <c r="V419" i="1" s="1"/>
  <c r="V420" i="1" s="1"/>
  <c r="V421" i="1" s="1"/>
  <c r="V422" i="1" s="1"/>
  <c r="V423" i="1" s="1"/>
  <c r="V424" i="1" s="1"/>
  <c r="V425" i="1" s="1"/>
  <c r="V426" i="1" s="1"/>
  <c r="V427" i="1" s="1"/>
  <c r="V428" i="1" s="1"/>
  <c r="V429" i="1" s="1"/>
  <c r="V430" i="1" s="1"/>
  <c r="V431" i="1" s="1"/>
  <c r="V432" i="1" s="1"/>
  <c r="V433" i="1" s="1"/>
  <c r="V434" i="1" s="1"/>
  <c r="V435" i="1" s="1"/>
  <c r="V436" i="1" s="1"/>
  <c r="V437" i="1" s="1"/>
  <c r="V438" i="1" s="1"/>
  <c r="V439" i="1" s="1"/>
  <c r="V440" i="1" s="1"/>
  <c r="V441" i="1" s="1"/>
  <c r="V442" i="1" s="1"/>
  <c r="V443" i="1" s="1"/>
  <c r="V444" i="1" s="1"/>
  <c r="V445" i="1" s="1"/>
  <c r="V446" i="1" s="1"/>
  <c r="V447" i="1" s="1"/>
  <c r="V448" i="1" s="1"/>
  <c r="V449" i="1" s="1"/>
  <c r="V450" i="1" s="1"/>
  <c r="V451" i="1" s="1"/>
  <c r="V452" i="1" s="1"/>
  <c r="V453" i="1" s="1"/>
  <c r="V454" i="1" s="1"/>
  <c r="V455" i="1" s="1"/>
  <c r="V456" i="1" s="1"/>
  <c r="V457" i="1" s="1"/>
  <c r="V458" i="1" s="1"/>
  <c r="V459" i="1" s="1"/>
  <c r="V460" i="1" s="1"/>
  <c r="V461" i="1" s="1"/>
  <c r="V462" i="1" s="1"/>
  <c r="V463" i="1" s="1"/>
  <c r="V464" i="1" s="1"/>
  <c r="V465" i="1" s="1"/>
  <c r="V466" i="1" s="1"/>
  <c r="V467" i="1" s="1"/>
  <c r="V468" i="1" s="1"/>
  <c r="V469" i="1" s="1"/>
  <c r="V470" i="1" s="1"/>
  <c r="V471" i="1" s="1"/>
  <c r="V472" i="1" s="1"/>
  <c r="V473" i="1" s="1"/>
  <c r="V474" i="1" s="1"/>
  <c r="V475" i="1" s="1"/>
  <c r="V476" i="1" s="1"/>
  <c r="V477" i="1" s="1"/>
  <c r="V478" i="1" s="1"/>
  <c r="V479" i="1" s="1"/>
  <c r="V480" i="1" s="1"/>
  <c r="V481" i="1" s="1"/>
  <c r="V482" i="1" s="1"/>
  <c r="V483" i="1" s="1"/>
  <c r="V484" i="1" s="1"/>
  <c r="V485" i="1" s="1"/>
  <c r="V486" i="1" s="1"/>
  <c r="V487" i="1" s="1"/>
  <c r="V488" i="1" s="1"/>
  <c r="V489" i="1" s="1"/>
  <c r="V490" i="1" s="1"/>
  <c r="V491" i="1" s="1"/>
  <c r="V492" i="1" s="1"/>
  <c r="V493" i="1" s="1"/>
  <c r="V494" i="1" s="1"/>
  <c r="V495" i="1" s="1"/>
  <c r="V496" i="1" s="1"/>
  <c r="V497" i="1" s="1"/>
  <c r="V498" i="1" s="1"/>
  <c r="V499" i="1" s="1"/>
  <c r="V500" i="1" s="1"/>
  <c r="V501" i="1" s="1"/>
  <c r="V502" i="1" s="1"/>
  <c r="V503" i="1" s="1"/>
  <c r="V504" i="1" s="1"/>
  <c r="V505" i="1" s="1"/>
  <c r="V506" i="1" s="1"/>
  <c r="V507" i="1" s="1"/>
  <c r="V508" i="1" s="1"/>
  <c r="V509" i="1" s="1"/>
  <c r="V510" i="1" s="1"/>
  <c r="V511" i="1" s="1"/>
  <c r="V512" i="1" s="1"/>
  <c r="V513" i="1" s="1"/>
  <c r="V514" i="1" s="1"/>
  <c r="V515" i="1" s="1"/>
  <c r="V516" i="1" s="1"/>
  <c r="V517" i="1" s="1"/>
  <c r="V518" i="1" s="1"/>
  <c r="V519" i="1" s="1"/>
  <c r="V520" i="1" s="1"/>
  <c r="V521" i="1" s="1"/>
  <c r="V522" i="1" s="1"/>
  <c r="V523" i="1" s="1"/>
  <c r="V524" i="1" s="1"/>
  <c r="V525" i="1" s="1"/>
  <c r="V526" i="1" s="1"/>
  <c r="V527" i="1" s="1"/>
  <c r="V528" i="1" s="1"/>
  <c r="V529" i="1" s="1"/>
  <c r="V530" i="1" s="1"/>
  <c r="V531" i="1" s="1"/>
  <c r="V532" i="1" s="1"/>
  <c r="V533" i="1" s="1"/>
  <c r="V534" i="1" s="1"/>
  <c r="V535" i="1" s="1"/>
  <c r="V536" i="1" s="1"/>
  <c r="V537" i="1" s="1"/>
  <c r="V538" i="1" s="1"/>
  <c r="V539" i="1" s="1"/>
  <c r="V540" i="1" s="1"/>
  <c r="V541" i="1" s="1"/>
  <c r="V542" i="1" s="1"/>
  <c r="V543" i="1" s="1"/>
  <c r="V544" i="1" s="1"/>
  <c r="V545" i="1" s="1"/>
  <c r="V546" i="1" s="1"/>
  <c r="V547" i="1" s="1"/>
  <c r="V548" i="1" s="1"/>
  <c r="V549" i="1" s="1"/>
  <c r="V550" i="1" s="1"/>
  <c r="V551" i="1" s="1"/>
  <c r="V552" i="1" s="1"/>
  <c r="V553" i="1" s="1"/>
  <c r="V554" i="1" s="1"/>
  <c r="V555" i="1" s="1"/>
  <c r="V556" i="1" s="1"/>
  <c r="V557" i="1" s="1"/>
  <c r="V558" i="1" s="1"/>
  <c r="V559" i="1" s="1"/>
  <c r="V560" i="1" s="1"/>
  <c r="V561" i="1" s="1"/>
  <c r="V562" i="1" s="1"/>
  <c r="V563" i="1" s="1"/>
  <c r="V564" i="1" s="1"/>
  <c r="V565" i="1" s="1"/>
  <c r="V566" i="1" s="1"/>
  <c r="V567" i="1" s="1"/>
  <c r="V568" i="1" s="1"/>
  <c r="V569" i="1" s="1"/>
  <c r="V570" i="1" s="1"/>
  <c r="V571" i="1" s="1"/>
  <c r="V572" i="1" s="1"/>
  <c r="V573" i="1" s="1"/>
  <c r="V574" i="1" s="1"/>
  <c r="V575" i="1" s="1"/>
  <c r="V576" i="1" s="1"/>
  <c r="V577" i="1" s="1"/>
  <c r="V578" i="1" s="1"/>
  <c r="V579" i="1" s="1"/>
  <c r="V580" i="1" s="1"/>
  <c r="V581" i="1" s="1"/>
  <c r="V582" i="1" s="1"/>
  <c r="V583" i="1" s="1"/>
  <c r="V584" i="1" s="1"/>
  <c r="V585" i="1" s="1"/>
  <c r="V586" i="1" s="1"/>
  <c r="V587" i="1" s="1"/>
  <c r="V588" i="1" s="1"/>
  <c r="V589" i="1" s="1"/>
  <c r="V590" i="1" s="1"/>
  <c r="V591" i="1" s="1"/>
  <c r="V592" i="1" s="1"/>
  <c r="V593" i="1" s="1"/>
  <c r="V594" i="1" s="1"/>
  <c r="V595" i="1" s="1"/>
  <c r="V596" i="1" s="1"/>
  <c r="V597" i="1" s="1"/>
  <c r="V598" i="1" s="1"/>
  <c r="V599" i="1" s="1"/>
  <c r="V600" i="1" s="1"/>
  <c r="V601" i="1" s="1"/>
  <c r="V602" i="1" s="1"/>
  <c r="V603" i="1" s="1"/>
  <c r="V604" i="1" s="1"/>
  <c r="V605" i="1" s="1"/>
  <c r="V606" i="1" s="1"/>
  <c r="V607" i="1" s="1"/>
  <c r="V608" i="1" s="1"/>
  <c r="V609" i="1" s="1"/>
  <c r="V610" i="1" s="1"/>
  <c r="V611" i="1" s="1"/>
  <c r="V612" i="1" s="1"/>
  <c r="V613" i="1" s="1"/>
  <c r="V614" i="1" s="1"/>
  <c r="V615" i="1" s="1"/>
  <c r="V616" i="1" s="1"/>
  <c r="V617" i="1" s="1"/>
  <c r="V618" i="1" s="1"/>
  <c r="V619" i="1" s="1"/>
  <c r="V620" i="1" s="1"/>
  <c r="V621" i="1" s="1"/>
  <c r="V622" i="1" s="1"/>
  <c r="V623" i="1" s="1"/>
  <c r="V624" i="1" s="1"/>
  <c r="V625" i="1" s="1"/>
  <c r="V626" i="1" s="1"/>
  <c r="V627" i="1" s="1"/>
  <c r="V628" i="1" s="1"/>
  <c r="V629" i="1" s="1"/>
  <c r="V630" i="1" s="1"/>
  <c r="V631" i="1" s="1"/>
  <c r="V632" i="1" s="1"/>
  <c r="V633" i="1" s="1"/>
  <c r="V634" i="1" s="1"/>
  <c r="V635" i="1" s="1"/>
  <c r="V636" i="1" s="1"/>
  <c r="V637" i="1" s="1"/>
  <c r="V638" i="1" s="1"/>
  <c r="V639" i="1" s="1"/>
  <c r="V640" i="1" s="1"/>
  <c r="V641" i="1" s="1"/>
  <c r="V642" i="1" s="1"/>
  <c r="V643" i="1" s="1"/>
  <c r="V644" i="1" s="1"/>
  <c r="V645" i="1" s="1"/>
  <c r="V646" i="1" s="1"/>
  <c r="V647" i="1" s="1"/>
  <c r="V648" i="1" s="1"/>
  <c r="V649" i="1" s="1"/>
  <c r="V650" i="1" s="1"/>
  <c r="V651" i="1" s="1"/>
  <c r="V652" i="1" s="1"/>
  <c r="V653" i="1" s="1"/>
  <c r="V654" i="1" s="1"/>
  <c r="V655" i="1" s="1"/>
  <c r="V656" i="1" s="1"/>
  <c r="V657" i="1" s="1"/>
  <c r="V658" i="1" s="1"/>
  <c r="V659" i="1" s="1"/>
  <c r="V660" i="1" s="1"/>
  <c r="V661" i="1" s="1"/>
  <c r="V662" i="1" s="1"/>
  <c r="V663" i="1" s="1"/>
  <c r="V664" i="1" s="1"/>
  <c r="V665" i="1" s="1"/>
  <c r="V666" i="1" s="1"/>
  <c r="V667" i="1" s="1"/>
  <c r="V668" i="1" s="1"/>
  <c r="V669" i="1" s="1"/>
  <c r="V670" i="1" s="1"/>
  <c r="V671" i="1" s="1"/>
  <c r="V672" i="1" s="1"/>
  <c r="V673" i="1" s="1"/>
  <c r="V674" i="1" s="1"/>
  <c r="V675" i="1" s="1"/>
  <c r="V676" i="1" s="1"/>
  <c r="V677" i="1" s="1"/>
  <c r="V678" i="1" s="1"/>
  <c r="V679" i="1" s="1"/>
  <c r="V680" i="1" s="1"/>
  <c r="V681" i="1" s="1"/>
  <c r="V682" i="1" s="1"/>
  <c r="V683" i="1" s="1"/>
  <c r="V684" i="1" s="1"/>
  <c r="V685" i="1" s="1"/>
  <c r="V686" i="1" s="1"/>
  <c r="V687" i="1" s="1"/>
  <c r="V688" i="1" s="1"/>
  <c r="V689" i="1" s="1"/>
  <c r="V690" i="1" s="1"/>
  <c r="V691" i="1" s="1"/>
  <c r="V692" i="1" s="1"/>
  <c r="V693" i="1" s="1"/>
  <c r="V694" i="1" s="1"/>
  <c r="V695" i="1" s="1"/>
  <c r="V696" i="1" s="1"/>
  <c r="V697" i="1" s="1"/>
  <c r="V698" i="1" s="1"/>
  <c r="V699" i="1" s="1"/>
  <c r="V700" i="1" s="1"/>
  <c r="V701" i="1" s="1"/>
  <c r="V702" i="1" s="1"/>
  <c r="V703" i="1" s="1"/>
  <c r="V704" i="1" s="1"/>
  <c r="V705" i="1" s="1"/>
  <c r="V706" i="1" s="1"/>
  <c r="V707" i="1" s="1"/>
  <c r="V708" i="1" s="1"/>
  <c r="V709" i="1" s="1"/>
  <c r="V710" i="1" s="1"/>
  <c r="V711" i="1" s="1"/>
  <c r="V712" i="1" s="1"/>
  <c r="V713" i="1" s="1"/>
  <c r="V714" i="1" s="1"/>
  <c r="V715" i="1" s="1"/>
  <c r="V716" i="1" s="1"/>
  <c r="V717" i="1" s="1"/>
  <c r="V718" i="1" s="1"/>
  <c r="V719" i="1" s="1"/>
  <c r="V720" i="1" s="1"/>
  <c r="V721" i="1" s="1"/>
  <c r="V722" i="1" s="1"/>
  <c r="V723" i="1" s="1"/>
  <c r="V724" i="1" s="1"/>
  <c r="V725" i="1" s="1"/>
  <c r="V726" i="1" s="1"/>
  <c r="V727" i="1" s="1"/>
  <c r="V728" i="1" s="1"/>
  <c r="V729" i="1" s="1"/>
  <c r="V730" i="1" s="1"/>
  <c r="V731" i="1" s="1"/>
  <c r="V732" i="1" s="1"/>
  <c r="V733" i="1" s="1"/>
  <c r="V734" i="1" s="1"/>
  <c r="V735" i="1" s="1"/>
  <c r="V736" i="1" s="1"/>
  <c r="V737" i="1" s="1"/>
  <c r="V738" i="1" s="1"/>
  <c r="V739" i="1" s="1"/>
  <c r="V740" i="1" s="1"/>
  <c r="V741" i="1" s="1"/>
  <c r="V742" i="1" s="1"/>
  <c r="V743" i="1" s="1"/>
  <c r="V744" i="1" s="1"/>
  <c r="V745" i="1" s="1"/>
  <c r="V746" i="1" s="1"/>
  <c r="V747" i="1" s="1"/>
  <c r="V748" i="1" s="1"/>
  <c r="V749" i="1" s="1"/>
  <c r="V750" i="1" s="1"/>
  <c r="V751" i="1" s="1"/>
  <c r="V752" i="1" s="1"/>
  <c r="V753" i="1" s="1"/>
  <c r="V754" i="1" s="1"/>
  <c r="V755" i="1" s="1"/>
  <c r="V756" i="1" s="1"/>
  <c r="V757" i="1" s="1"/>
  <c r="V758" i="1" s="1"/>
  <c r="V759" i="1" s="1"/>
  <c r="V760" i="1" s="1"/>
  <c r="V761" i="1" s="1"/>
  <c r="V762" i="1" s="1"/>
  <c r="V763" i="1" s="1"/>
  <c r="V764" i="1" s="1"/>
  <c r="V765" i="1" s="1"/>
  <c r="V766" i="1" s="1"/>
  <c r="V767" i="1" s="1"/>
  <c r="V768" i="1" s="1"/>
  <c r="V769" i="1" s="1"/>
  <c r="V770" i="1" s="1"/>
  <c r="V771" i="1" s="1"/>
  <c r="V772" i="1" s="1"/>
  <c r="V773" i="1" s="1"/>
  <c r="V774" i="1" s="1"/>
  <c r="V775" i="1" s="1"/>
  <c r="V776" i="1" s="1"/>
  <c r="V777" i="1" s="1"/>
  <c r="V778" i="1" s="1"/>
  <c r="V779" i="1" s="1"/>
  <c r="V780" i="1" s="1"/>
  <c r="V781" i="1" s="1"/>
  <c r="V782" i="1" s="1"/>
  <c r="V783" i="1" s="1"/>
  <c r="V784" i="1" s="1"/>
  <c r="V785" i="1" s="1"/>
  <c r="V786" i="1" s="1"/>
  <c r="V787" i="1" s="1"/>
  <c r="V788" i="1" s="1"/>
  <c r="V789" i="1" s="1"/>
  <c r="V790" i="1" s="1"/>
  <c r="V791" i="1" s="1"/>
  <c r="V792" i="1" s="1"/>
  <c r="V793" i="1" s="1"/>
  <c r="V794" i="1" s="1"/>
  <c r="V795" i="1" s="1"/>
  <c r="V796" i="1" s="1"/>
  <c r="V797" i="1" s="1"/>
  <c r="V798" i="1" s="1"/>
  <c r="V799" i="1" s="1"/>
  <c r="V800" i="1" s="1"/>
  <c r="V801" i="1" s="1"/>
  <c r="V802" i="1" s="1"/>
  <c r="V803" i="1" s="1"/>
  <c r="V804" i="1" s="1"/>
  <c r="V805" i="1" s="1"/>
  <c r="V806" i="1" s="1"/>
  <c r="V807" i="1" s="1"/>
  <c r="V808" i="1" s="1"/>
  <c r="V809" i="1" s="1"/>
  <c r="V810" i="1" s="1"/>
  <c r="V811" i="1" s="1"/>
  <c r="V812" i="1" s="1"/>
  <c r="V813" i="1" s="1"/>
  <c r="V814" i="1" s="1"/>
  <c r="V815" i="1" s="1"/>
  <c r="V816" i="1" s="1"/>
  <c r="V817" i="1" s="1"/>
  <c r="V818" i="1" s="1"/>
  <c r="V819" i="1" s="1"/>
  <c r="V820" i="1" s="1"/>
  <c r="V821" i="1" s="1"/>
  <c r="V822" i="1" s="1"/>
  <c r="V823" i="1" s="1"/>
  <c r="V824" i="1" s="1"/>
  <c r="V825" i="1" s="1"/>
  <c r="V826" i="1" s="1"/>
  <c r="V827" i="1" s="1"/>
  <c r="V828" i="1" s="1"/>
  <c r="V829" i="1" s="1"/>
  <c r="V830" i="1" s="1"/>
  <c r="V831" i="1" s="1"/>
  <c r="V832" i="1" s="1"/>
  <c r="V833" i="1" s="1"/>
  <c r="V834" i="1" s="1"/>
  <c r="V835" i="1" s="1"/>
  <c r="V836" i="1" s="1"/>
  <c r="V837" i="1" s="1"/>
  <c r="V838" i="1" s="1"/>
  <c r="V839" i="1" s="1"/>
  <c r="V840" i="1" s="1"/>
  <c r="V841" i="1" s="1"/>
  <c r="V842" i="1" s="1"/>
  <c r="V843" i="1" s="1"/>
  <c r="V844" i="1" s="1"/>
  <c r="V845" i="1" s="1"/>
  <c r="V846" i="1" s="1"/>
  <c r="V847" i="1" s="1"/>
  <c r="V848" i="1" s="1"/>
  <c r="V849" i="1" s="1"/>
  <c r="V850" i="1" s="1"/>
  <c r="V851" i="1" s="1"/>
  <c r="V852" i="1" s="1"/>
  <c r="V853" i="1" s="1"/>
  <c r="V854" i="1" s="1"/>
  <c r="V855" i="1" s="1"/>
  <c r="V856" i="1" s="1"/>
  <c r="V857" i="1" s="1"/>
  <c r="V858" i="1" s="1"/>
  <c r="V859" i="1" s="1"/>
  <c r="V860" i="1" s="1"/>
  <c r="V861" i="1" s="1"/>
  <c r="V862" i="1" s="1"/>
  <c r="V863" i="1" s="1"/>
  <c r="V864" i="1" s="1"/>
  <c r="V865" i="1" s="1"/>
  <c r="V866" i="1" s="1"/>
  <c r="V867" i="1" s="1"/>
  <c r="V868" i="1" s="1"/>
  <c r="V869" i="1" s="1"/>
  <c r="V870" i="1" s="1"/>
  <c r="V871" i="1" s="1"/>
  <c r="V872" i="1" s="1"/>
  <c r="V873" i="1" s="1"/>
  <c r="V874" i="1" s="1"/>
  <c r="V875" i="1" s="1"/>
  <c r="V876" i="1" s="1"/>
  <c r="V877" i="1" s="1"/>
  <c r="V878" i="1" s="1"/>
  <c r="V879" i="1" s="1"/>
  <c r="V880" i="1" s="1"/>
  <c r="V881" i="1" s="1"/>
  <c r="V882" i="1" s="1"/>
  <c r="V883" i="1" s="1"/>
  <c r="V884" i="1" s="1"/>
  <c r="V885" i="1" s="1"/>
  <c r="V886" i="1" s="1"/>
  <c r="V887" i="1" s="1"/>
  <c r="V888" i="1" s="1"/>
  <c r="V889" i="1" s="1"/>
  <c r="V890" i="1" s="1"/>
  <c r="V891" i="1" s="1"/>
  <c r="V892" i="1" s="1"/>
  <c r="V893" i="1" s="1"/>
  <c r="V894" i="1" s="1"/>
  <c r="V895" i="1" s="1"/>
  <c r="V896" i="1" s="1"/>
  <c r="V897" i="1" s="1"/>
  <c r="V898" i="1" s="1"/>
  <c r="V899" i="1" s="1"/>
  <c r="V900" i="1" s="1"/>
  <c r="V901" i="1" s="1"/>
  <c r="V902" i="1" s="1"/>
  <c r="V903" i="1" s="1"/>
  <c r="V904" i="1" s="1"/>
  <c r="V905" i="1" s="1"/>
  <c r="V906" i="1" s="1"/>
  <c r="V907" i="1" s="1"/>
  <c r="V908" i="1" s="1"/>
  <c r="V909" i="1" s="1"/>
  <c r="V910" i="1" s="1"/>
  <c r="V911" i="1" s="1"/>
  <c r="V912" i="1" s="1"/>
  <c r="V913" i="1" s="1"/>
  <c r="V914" i="1" s="1"/>
  <c r="V915" i="1" s="1"/>
  <c r="V916" i="1" s="1"/>
  <c r="V917" i="1" s="1"/>
  <c r="V918" i="1" s="1"/>
  <c r="V919" i="1" s="1"/>
  <c r="V920" i="1" s="1"/>
  <c r="V921" i="1" s="1"/>
  <c r="V922" i="1" s="1"/>
  <c r="V923" i="1" s="1"/>
  <c r="V924" i="1" s="1"/>
  <c r="V925" i="1" s="1"/>
  <c r="V926" i="1" s="1"/>
  <c r="V927" i="1" s="1"/>
  <c r="V928" i="1" s="1"/>
  <c r="V929" i="1" s="1"/>
  <c r="V930" i="1" s="1"/>
  <c r="V931" i="1" s="1"/>
  <c r="V932" i="1" s="1"/>
  <c r="V933" i="1" s="1"/>
  <c r="V934" i="1" s="1"/>
  <c r="V935" i="1" s="1"/>
  <c r="V936" i="1" s="1"/>
  <c r="V937" i="1" s="1"/>
  <c r="V938" i="1" s="1"/>
  <c r="V939" i="1" s="1"/>
  <c r="V940" i="1" s="1"/>
  <c r="V941" i="1" s="1"/>
  <c r="V942" i="1" s="1"/>
  <c r="V943" i="1" s="1"/>
  <c r="V944" i="1" s="1"/>
  <c r="V945" i="1" s="1"/>
  <c r="V946" i="1" s="1"/>
  <c r="V947" i="1" s="1"/>
  <c r="V948" i="1" s="1"/>
  <c r="V949" i="1" s="1"/>
  <c r="V950" i="1" s="1"/>
  <c r="V951" i="1" s="1"/>
  <c r="V952" i="1" s="1"/>
  <c r="V953" i="1" s="1"/>
  <c r="V954" i="1" s="1"/>
  <c r="V955" i="1" s="1"/>
  <c r="V956" i="1" s="1"/>
  <c r="V957" i="1" s="1"/>
  <c r="V958" i="1" s="1"/>
  <c r="V959" i="1" s="1"/>
  <c r="V960" i="1" s="1"/>
  <c r="V961" i="1" s="1"/>
  <c r="V962" i="1" s="1"/>
  <c r="V963" i="1" s="1"/>
  <c r="V964" i="1" s="1"/>
  <c r="V965" i="1" s="1"/>
  <c r="V966" i="1" s="1"/>
  <c r="V967" i="1" s="1"/>
  <c r="V968" i="1" s="1"/>
  <c r="V969" i="1" s="1"/>
  <c r="V970" i="1" s="1"/>
  <c r="V971" i="1" s="1"/>
  <c r="V972" i="1" s="1"/>
  <c r="V973" i="1" s="1"/>
  <c r="V974" i="1" s="1"/>
  <c r="V975" i="1" s="1"/>
  <c r="V976" i="1" s="1"/>
  <c r="V977" i="1" s="1"/>
  <c r="V978" i="1" s="1"/>
  <c r="V979" i="1" s="1"/>
  <c r="V980" i="1" s="1"/>
  <c r="V981" i="1" s="1"/>
  <c r="V982" i="1" s="1"/>
  <c r="V983" i="1" s="1"/>
  <c r="V984" i="1" s="1"/>
  <c r="V985" i="1" s="1"/>
  <c r="V986" i="1" s="1"/>
  <c r="V987" i="1" s="1"/>
  <c r="V988" i="1" s="1"/>
  <c r="V989" i="1" s="1"/>
  <c r="V990" i="1" s="1"/>
  <c r="V991" i="1" s="1"/>
  <c r="V992" i="1" s="1"/>
  <c r="V993" i="1" s="1"/>
  <c r="V994" i="1" s="1"/>
  <c r="V995" i="1" s="1"/>
  <c r="V996" i="1" s="1"/>
  <c r="V997" i="1" s="1"/>
  <c r="V998" i="1" s="1"/>
  <c r="V999" i="1" s="1"/>
  <c r="V1000" i="1" s="1"/>
  <c r="V1001" i="1" s="1"/>
  <c r="V1002" i="1" s="1"/>
  <c r="V1003" i="1" s="1"/>
  <c r="V1004" i="1" s="1"/>
  <c r="V1005" i="1" s="1"/>
  <c r="V1006" i="1" s="1"/>
  <c r="V1007" i="1" s="1"/>
  <c r="V1008" i="1" s="1"/>
  <c r="V1009" i="1" s="1"/>
  <c r="V1010" i="1" s="1"/>
  <c r="V1011" i="1" s="1"/>
  <c r="V1012" i="1" s="1"/>
  <c r="V1013" i="1" s="1"/>
  <c r="V1014" i="1" s="1"/>
  <c r="V1015" i="1" s="1"/>
  <c r="V1016" i="1" s="1"/>
  <c r="V1017" i="1" s="1"/>
  <c r="V1018" i="1" s="1"/>
  <c r="V1019" i="1" s="1"/>
  <c r="V1020" i="1" s="1"/>
  <c r="V1021" i="1" s="1"/>
  <c r="V1022" i="1" s="1"/>
  <c r="V1023" i="1" s="1"/>
  <c r="V1024" i="1" s="1"/>
  <c r="V1025" i="1" s="1"/>
  <c r="V1026" i="1" s="1"/>
  <c r="V1027" i="1" s="1"/>
  <c r="V1028" i="1" s="1"/>
  <c r="V1029" i="1" s="1"/>
  <c r="V1030" i="1" s="1"/>
  <c r="V1031" i="1" s="1"/>
  <c r="V1032" i="1" s="1"/>
  <c r="V1033" i="1" s="1"/>
  <c r="V1034" i="1" s="1"/>
  <c r="V1035" i="1" s="1"/>
  <c r="V1036" i="1" s="1"/>
  <c r="V1037" i="1" s="1"/>
  <c r="V1038" i="1" s="1"/>
  <c r="V1039" i="1" s="1"/>
  <c r="V1040" i="1" s="1"/>
  <c r="V1041" i="1" s="1"/>
  <c r="V1042" i="1" s="1"/>
  <c r="V1043" i="1" s="1"/>
  <c r="V1044" i="1" s="1"/>
  <c r="V1045" i="1" s="1"/>
  <c r="V1046" i="1" s="1"/>
  <c r="V1047" i="1" s="1"/>
  <c r="V1048" i="1" s="1"/>
  <c r="V1049" i="1" s="1"/>
  <c r="V1050" i="1" s="1"/>
  <c r="V1051" i="1" s="1"/>
  <c r="V1052" i="1" s="1"/>
  <c r="V1053" i="1" s="1"/>
  <c r="V1054" i="1" s="1"/>
  <c r="V1055" i="1" s="1"/>
  <c r="V1056" i="1" s="1"/>
  <c r="V1057" i="1" s="1"/>
  <c r="V1058" i="1" s="1"/>
  <c r="V1059" i="1" s="1"/>
  <c r="V1060" i="1" s="1"/>
  <c r="V1061" i="1" s="1"/>
  <c r="V1062" i="1" s="1"/>
  <c r="V1063" i="1" s="1"/>
  <c r="V1064" i="1" s="1"/>
  <c r="V1065" i="1" s="1"/>
  <c r="V1066" i="1" s="1"/>
  <c r="V1067" i="1" s="1"/>
  <c r="V1068" i="1" s="1"/>
  <c r="V1069" i="1" s="1"/>
  <c r="V1070" i="1" s="1"/>
  <c r="V1071" i="1" s="1"/>
  <c r="V1072" i="1" s="1"/>
  <c r="V1073" i="1" s="1"/>
  <c r="V1074" i="1" s="1"/>
  <c r="V1075" i="1" s="1"/>
  <c r="V1076" i="1" s="1"/>
  <c r="V1077" i="1" s="1"/>
  <c r="V1078" i="1" s="1"/>
  <c r="V1079" i="1" s="1"/>
  <c r="V1080" i="1" s="1"/>
  <c r="V1081" i="1" s="1"/>
  <c r="V1082" i="1" s="1"/>
  <c r="V1083" i="1" s="1"/>
  <c r="V1084" i="1" s="1"/>
  <c r="V1085" i="1" s="1"/>
  <c r="V1086" i="1" s="1"/>
  <c r="V1087" i="1" s="1"/>
  <c r="V1088" i="1" s="1"/>
  <c r="V1089" i="1" s="1"/>
  <c r="V1090" i="1" s="1"/>
  <c r="V1091" i="1" s="1"/>
  <c r="V1092" i="1" s="1"/>
  <c r="V1093" i="1" s="1"/>
  <c r="V1094" i="1" s="1"/>
  <c r="V1095" i="1" s="1"/>
  <c r="V1096" i="1" s="1"/>
  <c r="V1097" i="1" s="1"/>
  <c r="V1098" i="1" s="1"/>
  <c r="V1099" i="1" s="1"/>
  <c r="V1100" i="1" s="1"/>
  <c r="V1101" i="1" s="1"/>
  <c r="V1102" i="1" s="1"/>
  <c r="V1103" i="1" s="1"/>
  <c r="V1104" i="1" s="1"/>
  <c r="V1105" i="1" s="1"/>
  <c r="V1106" i="1" s="1"/>
  <c r="V1107" i="1" s="1"/>
  <c r="V1108" i="1" s="1"/>
  <c r="V1109" i="1" s="1"/>
  <c r="V1110" i="1" s="1"/>
  <c r="V1111" i="1" s="1"/>
  <c r="V1112" i="1" s="1"/>
  <c r="V1113" i="1" s="1"/>
  <c r="V1114" i="1" s="1"/>
  <c r="V1115" i="1" s="1"/>
  <c r="V1116" i="1" s="1"/>
  <c r="V1117" i="1" s="1"/>
  <c r="V1118" i="1" s="1"/>
  <c r="V1119" i="1" s="1"/>
  <c r="V1120" i="1" s="1"/>
  <c r="V1121" i="1" s="1"/>
  <c r="V1122" i="1" s="1"/>
  <c r="V1123" i="1" s="1"/>
  <c r="V1124" i="1" s="1"/>
  <c r="V1125" i="1" s="1"/>
  <c r="V1126" i="1" s="1"/>
  <c r="V1127" i="1" s="1"/>
  <c r="V1128" i="1" s="1"/>
  <c r="V1129" i="1" s="1"/>
  <c r="V1130" i="1" s="1"/>
</calcChain>
</file>

<file path=xl/sharedStrings.xml><?xml version="1.0" encoding="utf-8"?>
<sst xmlns="http://schemas.openxmlformats.org/spreadsheetml/2006/main" count="3879" uniqueCount="885">
  <si>
    <t>PSSA SALON DATABASE RESULTS - PDI</t>
  </si>
  <si>
    <t>UPDATED - 6TH YOUTH SALON JUDGES REMOVED</t>
  </si>
  <si>
    <r>
      <t xml:space="preserve">* </t>
    </r>
    <r>
      <rPr>
        <b/>
        <sz val="10"/>
        <color rgb="FFC00000"/>
        <rFont val="Calibri"/>
        <family val="2"/>
        <scheme val="minor"/>
      </rPr>
      <t>Please note</t>
    </r>
    <r>
      <rPr>
        <sz val="10"/>
        <color rgb="FFC00000"/>
        <rFont val="Calibri"/>
        <family val="2"/>
        <scheme val="minor"/>
      </rPr>
      <t xml:space="preserve"> that the Non-PSSA Members have been removed from the list at the end of the Impala Trophy period.</t>
    </r>
  </si>
  <si>
    <t>No of PDI Judges on Log:</t>
  </si>
  <si>
    <t>No of Entrants Accepted:</t>
  </si>
  <si>
    <t>PDI SCORES BY CATEGORY</t>
  </si>
  <si>
    <t>PDI Categories Judged</t>
  </si>
  <si>
    <t>PDI Position Check</t>
  </si>
  <si>
    <t>Pos</t>
  </si>
  <si>
    <t>FULL NAMES</t>
  </si>
  <si>
    <t>Entrants Club</t>
  </si>
  <si>
    <t>No of PDI Photos</t>
  </si>
  <si>
    <t>Total PDI Points</t>
  </si>
  <si>
    <t>Ratio</t>
  </si>
  <si>
    <t>PDI Open</t>
  </si>
  <si>
    <t>PDI Nature</t>
  </si>
  <si>
    <t>PDI Mono</t>
  </si>
  <si>
    <t>CHECK</t>
  </si>
  <si>
    <t>No of PDI Salons Judged</t>
  </si>
  <si>
    <t>Open</t>
  </si>
  <si>
    <t>Nature</t>
  </si>
  <si>
    <t>Mono</t>
  </si>
  <si>
    <t>PDI Judging Points</t>
  </si>
  <si>
    <t>Check</t>
  </si>
  <si>
    <t>On PDI List?</t>
  </si>
  <si>
    <t>Re-adj Pos</t>
  </si>
  <si>
    <t>Score Diff</t>
  </si>
  <si>
    <t>Cum Score Diff</t>
  </si>
  <si>
    <t>Rodney  Cory</t>
  </si>
  <si>
    <t>Springs Photographic Club</t>
  </si>
  <si>
    <t>Ok</t>
  </si>
  <si>
    <t>Alta Oosthuizen</t>
  </si>
  <si>
    <t>National Photographic Club</t>
  </si>
  <si>
    <t>Nerissa  Naidoo</t>
  </si>
  <si>
    <t>Hibiscus Coast Photographic Society</t>
  </si>
  <si>
    <t>Robbie Aspeling</t>
  </si>
  <si>
    <t>Sandton Photographic Society</t>
  </si>
  <si>
    <t>Leon Drotsky</t>
  </si>
  <si>
    <t>Ermelo Fotoklub</t>
  </si>
  <si>
    <t>Kathy Kay</t>
  </si>
  <si>
    <t>Shirley Swingler</t>
  </si>
  <si>
    <t>Amber Camera Club</t>
  </si>
  <si>
    <t>Willie Labuschagne</t>
  </si>
  <si>
    <t>Magalies Foto Fun Club</t>
  </si>
  <si>
    <t>Pieter Mare</t>
  </si>
  <si>
    <t>Knysna Photographic Society</t>
  </si>
  <si>
    <t>Rosa van Schalkwyk</t>
  </si>
  <si>
    <t>Riaan van den Berg</t>
  </si>
  <si>
    <t>AFO</t>
  </si>
  <si>
    <t xml:space="preserve">Tokkie Labuschagne </t>
  </si>
  <si>
    <t>Leon Heyes</t>
  </si>
  <si>
    <t>Maritzburg Camera Club</t>
  </si>
  <si>
    <t>Johan Frost</t>
  </si>
  <si>
    <t>Midlens Fotoklub</t>
  </si>
  <si>
    <t>David Woolf  Stein</t>
  </si>
  <si>
    <t>Belinda  Ueckermann</t>
  </si>
  <si>
    <t>Juliane Van Dyk</t>
  </si>
  <si>
    <t>Tafelberg  Fotografieklub</t>
  </si>
  <si>
    <t>Christo Giliomee</t>
  </si>
  <si>
    <t>Theo Van Der Merwe</t>
  </si>
  <si>
    <t>Boksburg Camera Club</t>
  </si>
  <si>
    <t>Dirk Heyns</t>
  </si>
  <si>
    <t>Jan van Niekerk</t>
  </si>
  <si>
    <t>Hennie  Louw</t>
  </si>
  <si>
    <t>Bosveld Fotografie Klub</t>
  </si>
  <si>
    <t>Hardus Pieters</t>
  </si>
  <si>
    <t>San3 de Wet</t>
  </si>
  <si>
    <t>Willem Kruger</t>
  </si>
  <si>
    <t xml:space="preserve"> Independent</t>
  </si>
  <si>
    <t>Nicci van As</t>
  </si>
  <si>
    <t>Stephen Kangisser</t>
  </si>
  <si>
    <t>Hanli Smit</t>
  </si>
  <si>
    <t>Edenvale Photographic Club</t>
  </si>
  <si>
    <t>Laetitia Kenny</t>
  </si>
  <si>
    <t>Chanel Enslin</t>
  </si>
  <si>
    <t>Vanderbijlpark Fotografiese Vereniging</t>
  </si>
  <si>
    <t>Francois van der Watt</t>
  </si>
  <si>
    <t>Bloemfontein Kameraklub</t>
  </si>
  <si>
    <t>Marie Botha</t>
  </si>
  <si>
    <t>Ursula Baumann</t>
  </si>
  <si>
    <t>Randburg Foto Klub-Randburg Photo Club</t>
  </si>
  <si>
    <t>Mariana Kruger</t>
  </si>
  <si>
    <t>Shirley Gillitt</t>
  </si>
  <si>
    <t>Highway Camera Club</t>
  </si>
  <si>
    <t>Kelly  Clarke</t>
  </si>
  <si>
    <t>Pitts Patel</t>
  </si>
  <si>
    <t>Cheryl Brooks</t>
  </si>
  <si>
    <t>Jacoba van Zyl</t>
  </si>
  <si>
    <t>Cape Town Photographic Society</t>
  </si>
  <si>
    <t>Ziets Zietsman</t>
  </si>
  <si>
    <t>Andre Serfontein</t>
  </si>
  <si>
    <t>Imagelink Virtual Club</t>
  </si>
  <si>
    <t>Cathy Dooley</t>
  </si>
  <si>
    <t>Southern Suburbs Camera Club</t>
  </si>
  <si>
    <t>Elaine van der Toorn</t>
  </si>
  <si>
    <t>Eden Photographic Society</t>
  </si>
  <si>
    <t>Judy Joubert</t>
  </si>
  <si>
    <t>Lizelle Koch</t>
  </si>
  <si>
    <t>Ana Kaplan</t>
  </si>
  <si>
    <t>Eric Bosman</t>
  </si>
  <si>
    <t>Kriel Foto Club</t>
  </si>
  <si>
    <t>Howard Gillitt</t>
  </si>
  <si>
    <t>David Gardner</t>
  </si>
  <si>
    <t>David MacIntyre</t>
  </si>
  <si>
    <t>Russell James</t>
  </si>
  <si>
    <t>Antionette Morkel</t>
  </si>
  <si>
    <t>Port Elizabeth Camera Club</t>
  </si>
  <si>
    <t>Brian Shaw</t>
  </si>
  <si>
    <t>Francois Roux</t>
  </si>
  <si>
    <t>Letmari Dreeckmeier</t>
  </si>
  <si>
    <t>Human Meyer</t>
  </si>
  <si>
    <t>Nelspruit Photographic Society</t>
  </si>
  <si>
    <t>Kevin Fowler</t>
  </si>
  <si>
    <t>MONIQUE VAN ROOYEN</t>
  </si>
  <si>
    <t>Klerksdorp Fotografie Klub</t>
  </si>
  <si>
    <t>Christa Strauss</t>
  </si>
  <si>
    <t>Elsabe du Toit</t>
  </si>
  <si>
    <t>Johan Drotsky</t>
  </si>
  <si>
    <t>Bethal Fotografie Klub</t>
  </si>
  <si>
    <t>Sonja Myburgh</t>
  </si>
  <si>
    <t>Heather Meintjes</t>
  </si>
  <si>
    <t xml:space="preserve">Jeffreys Bay Camera Club </t>
  </si>
  <si>
    <t>Bridgid Wickham</t>
  </si>
  <si>
    <t>Francois Venter</t>
  </si>
  <si>
    <t>Mari Rossouw</t>
  </si>
  <si>
    <t>Brandpuntfotoklub</t>
  </si>
  <si>
    <t>Derek de Beer</t>
  </si>
  <si>
    <t>Krugersdorp Camera Club</t>
  </si>
  <si>
    <t>DNE Smit</t>
  </si>
  <si>
    <t>Sasol Highveld Photography Club</t>
  </si>
  <si>
    <t>Andre De Koker</t>
  </si>
  <si>
    <t>Adriaan Van Zyl</t>
  </si>
  <si>
    <t>Alan King</t>
  </si>
  <si>
    <t>Peter Cavanagh</t>
  </si>
  <si>
    <t>Chris Swingler</t>
  </si>
  <si>
    <t>Craig Morgan</t>
  </si>
  <si>
    <t>Ingrid Orrock</t>
  </si>
  <si>
    <t>Sandy van Heerden</t>
  </si>
  <si>
    <t>Durban Camera Club</t>
  </si>
  <si>
    <t>Chris de Wet</t>
  </si>
  <si>
    <t>Vereeniging Photographic Society</t>
  </si>
  <si>
    <t>Humphrey Lewis</t>
  </si>
  <si>
    <t>Carien Kruger</t>
  </si>
  <si>
    <t>Helouise Mulder</t>
  </si>
  <si>
    <t>Centurion Camera Club</t>
  </si>
  <si>
    <t>Maureen Fourie</t>
  </si>
  <si>
    <t>Schalk Vorster</t>
  </si>
  <si>
    <t>Mia Joubert</t>
  </si>
  <si>
    <t>Sarie Du Plessis</t>
  </si>
  <si>
    <t>Andre Ligthelm</t>
  </si>
  <si>
    <t>Anoet du Plessis</t>
  </si>
  <si>
    <t>Debra Russell</t>
  </si>
  <si>
    <t>Tom Loughran</t>
  </si>
  <si>
    <t>Benoni Camera Club</t>
  </si>
  <si>
    <t>Gerhard Thysse</t>
  </si>
  <si>
    <t>Hennie Niemand</t>
  </si>
  <si>
    <t>Karen Van Zyl</t>
  </si>
  <si>
    <t>Lesley Parolis</t>
  </si>
  <si>
    <t>Christiaan Kotze</t>
  </si>
  <si>
    <t>Corine Ross</t>
  </si>
  <si>
    <t>Camera Club of Johannesburg</t>
  </si>
  <si>
    <t>RINA HATTINGH</t>
  </si>
  <si>
    <t>Dave Wickham</t>
  </si>
  <si>
    <t>Jacques Kruger</t>
  </si>
  <si>
    <t>Pieter Jordaan</t>
  </si>
  <si>
    <t>Richard Goldschmidt</t>
  </si>
  <si>
    <t>Leon Venter</t>
  </si>
  <si>
    <t>Phiane Oosthuizen</t>
  </si>
  <si>
    <t>Schools - HS Linden</t>
  </si>
  <si>
    <t>Phillip de Lange</t>
  </si>
  <si>
    <t>Witzenberg Photographic Society</t>
  </si>
  <si>
    <t>Barry Clayton</t>
  </si>
  <si>
    <t>Francois du Bois</t>
  </si>
  <si>
    <t>Tygerberg Photographic Society</t>
  </si>
  <si>
    <t>Jonathan Swart</t>
  </si>
  <si>
    <t>Mosselbaai Kameraklub</t>
  </si>
  <si>
    <t>Nico Grobbelaar</t>
  </si>
  <si>
    <t>Rung Button</t>
  </si>
  <si>
    <t>Ballito Photo Club</t>
  </si>
  <si>
    <t>Gerry Mullon</t>
  </si>
  <si>
    <t>IPIP Photographic Club</t>
  </si>
  <si>
    <t>Hannes van den Berg</t>
  </si>
  <si>
    <t>Nicolette Forbes</t>
  </si>
  <si>
    <t>Carima van den Berg</t>
  </si>
  <si>
    <t>Simon Frank Mouton</t>
  </si>
  <si>
    <t>Wilma Drotsky</t>
  </si>
  <si>
    <t>Annette  Ligthelm</t>
  </si>
  <si>
    <t>Pieter Swart</t>
  </si>
  <si>
    <t>Wynand Scholtz</t>
  </si>
  <si>
    <t xml:space="preserve">Avril Eshmade </t>
  </si>
  <si>
    <t>Renee Storme</t>
  </si>
  <si>
    <t>Derick Jordaan</t>
  </si>
  <si>
    <t>Johan Botha</t>
  </si>
  <si>
    <t>Marietjie Cronje</t>
  </si>
  <si>
    <t>Marlou Schalkwyk</t>
  </si>
  <si>
    <t>Roelf Ackerman</t>
  </si>
  <si>
    <t>Andrew Pike</t>
  </si>
  <si>
    <t>Jan Roos</t>
  </si>
  <si>
    <t>Julia Mukheibir</t>
  </si>
  <si>
    <t>Anna Engelhardt</t>
  </si>
  <si>
    <t>Dirk van der Toorn</t>
  </si>
  <si>
    <t>Faan Behrens</t>
  </si>
  <si>
    <t>Ingrid Louw</t>
  </si>
  <si>
    <t>Nicol du Toit</t>
  </si>
  <si>
    <t>Sonja de Klerk</t>
  </si>
  <si>
    <t>Pretoria Photographic Society</t>
  </si>
  <si>
    <t>Anri Wessels</t>
  </si>
  <si>
    <t>Carina de Klerk</t>
  </si>
  <si>
    <t>Hermanus Photographic Society</t>
  </si>
  <si>
    <t>Cliffy Els</t>
  </si>
  <si>
    <t>Diane Goncalves</t>
  </si>
  <si>
    <t>Frik Bezuidenhoudt</t>
  </si>
  <si>
    <t>Johan Steyn</t>
  </si>
  <si>
    <t>Maritha Koch</t>
  </si>
  <si>
    <t>Monique Adams</t>
  </si>
  <si>
    <t>Reinhardt  Herselman</t>
  </si>
  <si>
    <t>Rose Fowler</t>
  </si>
  <si>
    <t>Ruth Scholtz</t>
  </si>
  <si>
    <t>Donald Brotherston</t>
  </si>
  <si>
    <t>Henning de Beer</t>
  </si>
  <si>
    <t>Jacques Muller</t>
  </si>
  <si>
    <t>Joyce Goldschmidt</t>
  </si>
  <si>
    <t>Louise Jackson</t>
  </si>
  <si>
    <t>Merie Langner</t>
  </si>
  <si>
    <t>Schools - HS Centurion</t>
  </si>
  <si>
    <t>Pierre Jordaan</t>
  </si>
  <si>
    <t>quintis richter</t>
  </si>
  <si>
    <t>Musina</t>
  </si>
  <si>
    <t>Shannon Clark</t>
  </si>
  <si>
    <t>Amanda Whiteman</t>
  </si>
  <si>
    <t>Haig Fourie</t>
  </si>
  <si>
    <t>Mariana Visser</t>
  </si>
  <si>
    <t>Michelle Rademeyer</t>
  </si>
  <si>
    <t>Fstop Photographic Society</t>
  </si>
  <si>
    <t>Claudette Gericke</t>
  </si>
  <si>
    <t>Gerbus Vermaak</t>
  </si>
  <si>
    <t>Lynette Taljaard</t>
  </si>
  <si>
    <t>Shawn Bubb</t>
  </si>
  <si>
    <t>AJ de Klerk</t>
  </si>
  <si>
    <t>Arnold van Dyk</t>
  </si>
  <si>
    <t>Duane Langner</t>
  </si>
  <si>
    <t>EFRAIM VAN DER WALT</t>
  </si>
  <si>
    <t>Johann  Mader</t>
  </si>
  <si>
    <t>Lucia Hewitt</t>
  </si>
  <si>
    <t>Sharlene Cathro</t>
  </si>
  <si>
    <t>Prince's Grant Camera Club</t>
  </si>
  <si>
    <t>Susie Bishop</t>
  </si>
  <si>
    <t>Hillcrest Camera Club</t>
  </si>
  <si>
    <t>Arthur Edward Ahrens</t>
  </si>
  <si>
    <t>Bianca Breytenbach</t>
  </si>
  <si>
    <t>Carol Phillips</t>
  </si>
  <si>
    <t>Ertjies Jacobs</t>
  </si>
  <si>
    <t>Rustenburg Photographic Society</t>
  </si>
  <si>
    <t>Lynette Neethling</t>
  </si>
  <si>
    <t>George Camera Club</t>
  </si>
  <si>
    <t>Sussa Pelser</t>
  </si>
  <si>
    <t>Adriaan Theron</t>
  </si>
  <si>
    <t>Andrew Mayes</t>
  </si>
  <si>
    <t>Gert de Beer</t>
  </si>
  <si>
    <t>Haddon de Waal</t>
  </si>
  <si>
    <t>Jacques Blignaut</t>
  </si>
  <si>
    <t>Jane Booyse</t>
  </si>
  <si>
    <t>Johan Brits</t>
  </si>
  <si>
    <t>Johan van Aarde</t>
  </si>
  <si>
    <t>Luane Kruger</t>
  </si>
  <si>
    <t>Neels Beyers</t>
  </si>
  <si>
    <t>Pop Pretorius</t>
  </si>
  <si>
    <t>wouter veldman</t>
  </si>
  <si>
    <t>Annelie de Beer</t>
  </si>
  <si>
    <t>Charmaine  Joubert</t>
  </si>
  <si>
    <t>David Barnes</t>
  </si>
  <si>
    <t>Koos Marais</t>
  </si>
  <si>
    <t>Niel Goslett</t>
  </si>
  <si>
    <t>Suzy Louw</t>
  </si>
  <si>
    <t>Ancia du Plessis</t>
  </si>
  <si>
    <t>Carlos da Silva</t>
  </si>
  <si>
    <t>Elizabeth Nicholson</t>
  </si>
  <si>
    <t>Ian Dodds</t>
  </si>
  <si>
    <t>Jeanine  du Rand</t>
  </si>
  <si>
    <t>Johan Jordaan</t>
  </si>
  <si>
    <t>Linda Fullard</t>
  </si>
  <si>
    <t>Mark Geldenhuys</t>
  </si>
  <si>
    <t>Nikki Twomey</t>
  </si>
  <si>
    <t>Oupa Coetzee</t>
  </si>
  <si>
    <t>Terry Burne</t>
  </si>
  <si>
    <t>Tian Olivier</t>
  </si>
  <si>
    <t>Ane Sauer</t>
  </si>
  <si>
    <t>Schools - Charlie Hofmeyr HS</t>
  </si>
  <si>
    <t>Ansie Meintjes</t>
  </si>
  <si>
    <t>SAVAS</t>
  </si>
  <si>
    <t>Brian Roberts</t>
  </si>
  <si>
    <t>Danie Opperman</t>
  </si>
  <si>
    <t>David Wilson</t>
  </si>
  <si>
    <t>Derrick Smit</t>
  </si>
  <si>
    <t>George Rautenbach</t>
  </si>
  <si>
    <t>Irene Kok</t>
  </si>
  <si>
    <t>Johan Viljoen</t>
  </si>
  <si>
    <t>Pietersburg Fotografie Klub</t>
  </si>
  <si>
    <t>Julie Johnston</t>
  </si>
  <si>
    <t>Lizhan Ruschenbaum</t>
  </si>
  <si>
    <t>Nick van der Mescht</t>
  </si>
  <si>
    <t>Riana Knouwds</t>
  </si>
  <si>
    <t>VPS and Vanderbijlpark Interclub</t>
  </si>
  <si>
    <t>Tallies Taljaard</t>
  </si>
  <si>
    <t>Trevor Rose</t>
  </si>
  <si>
    <t>Cathy Birkett</t>
  </si>
  <si>
    <t>Charlene Naude</t>
  </si>
  <si>
    <t>Corlia Mulder</t>
  </si>
  <si>
    <t>Deidre Schnetler</t>
  </si>
  <si>
    <t>Esias  Riekert</t>
  </si>
  <si>
    <t>Kazalette Pike</t>
  </si>
  <si>
    <t>Lourens Durand</t>
  </si>
  <si>
    <t>Marinda van Heerden</t>
  </si>
  <si>
    <t>Petra Scheepers</t>
  </si>
  <si>
    <t>Renske Jordaan</t>
  </si>
  <si>
    <t>Rob Hart</t>
  </si>
  <si>
    <t>Sofia Van Der Merwe</t>
  </si>
  <si>
    <t>Theo Wassenaar</t>
  </si>
  <si>
    <t>Adri de Waal</t>
  </si>
  <si>
    <t>Albie Knoetze</t>
  </si>
  <si>
    <t>Antoinette Oelofsen</t>
  </si>
  <si>
    <t>Barend Lindeque</t>
  </si>
  <si>
    <t>Dieter Butow</t>
  </si>
  <si>
    <t>Divaldo Venter</t>
  </si>
  <si>
    <t>Gert Kotze</t>
  </si>
  <si>
    <t>Heepko  van Kaam</t>
  </si>
  <si>
    <t>Hendriet Prinsloo</t>
  </si>
  <si>
    <t>Kosmos Fotografie Klub</t>
  </si>
  <si>
    <t>JOAN JUNG</t>
  </si>
  <si>
    <t>Marc Gordon</t>
  </si>
  <si>
    <t>Michael Feistel</t>
  </si>
  <si>
    <t>Nyasha Godoka</t>
  </si>
  <si>
    <t>Sonja Olivier</t>
  </si>
  <si>
    <t>Annaline Werth</t>
  </si>
  <si>
    <t>Anton Gericke</t>
  </si>
  <si>
    <t>Bryan Kimmel</t>
  </si>
  <si>
    <t>Carol Visser</t>
  </si>
  <si>
    <t>Darryll Benecke</t>
  </si>
  <si>
    <t>Scottburgh Camera Club</t>
  </si>
  <si>
    <t>Frikkie Hitge</t>
  </si>
  <si>
    <t>Koos Van Niekerk</t>
  </si>
  <si>
    <t>Kyla Eksteen</t>
  </si>
  <si>
    <t>Mietsie Visser</t>
  </si>
  <si>
    <t>Natasha  Bird</t>
  </si>
  <si>
    <t>Renate Jute</t>
  </si>
  <si>
    <t>Ryno Eksteen</t>
  </si>
  <si>
    <t>Stefan Botha</t>
  </si>
  <si>
    <t>Schools - Hermies Photography Club</t>
  </si>
  <si>
    <t>Susan Troskie</t>
  </si>
  <si>
    <t>Sapphire Coast Camera Club</t>
  </si>
  <si>
    <t>Wendy Freer</t>
  </si>
  <si>
    <t>Albertino Goncalves</t>
  </si>
  <si>
    <t>Anje Smith</t>
  </si>
  <si>
    <t>Charl Durand</t>
  </si>
  <si>
    <t>Kowie Camera Club</t>
  </si>
  <si>
    <t>David Benn</t>
  </si>
  <si>
    <t>Dereck Green</t>
  </si>
  <si>
    <t>Du Toit Neethling</t>
  </si>
  <si>
    <t>Gaby Grohovaz</t>
  </si>
  <si>
    <t>Jane Bailey</t>
  </si>
  <si>
    <t>Gansbaai Photography Club</t>
  </si>
  <si>
    <t>Johan Myburgh</t>
  </si>
  <si>
    <t>John Roux</t>
  </si>
  <si>
    <t>Leanne Troskie</t>
  </si>
  <si>
    <t>Mariette Goosen</t>
  </si>
  <si>
    <t>Martin Walters</t>
  </si>
  <si>
    <t>Michelle Pearson</t>
  </si>
  <si>
    <t>spokie van der merwe</t>
  </si>
  <si>
    <t>Ted Kinsman</t>
  </si>
  <si>
    <t>Adele Smit</t>
  </si>
  <si>
    <t>Adelle Beukes</t>
  </si>
  <si>
    <t>Amanda  Du Toit</t>
  </si>
  <si>
    <t>Anton Grobler</t>
  </si>
  <si>
    <t>Anton Mulder</t>
  </si>
  <si>
    <t>Ben Koekemoer</t>
  </si>
  <si>
    <t>Harties Fotografie Klub</t>
  </si>
  <si>
    <t>Carien Van Zyl</t>
  </si>
  <si>
    <t>Worcester Fotografie Klub</t>
  </si>
  <si>
    <t>Claudia Lothering</t>
  </si>
  <si>
    <t>Elna Breed</t>
  </si>
  <si>
    <t>Fraser Bryce</t>
  </si>
  <si>
    <t>F-Stop Fotografiese Vereniging</t>
  </si>
  <si>
    <t>Frits Thuynsma</t>
  </si>
  <si>
    <t>Glen Meyer</t>
  </si>
  <si>
    <t>On the Rocks Camera Club</t>
  </si>
  <si>
    <t>Job Ubbink</t>
  </si>
  <si>
    <t>Kitty Steyn</t>
  </si>
  <si>
    <t>Louis van der Walt</t>
  </si>
  <si>
    <t>Louise De Lange</t>
  </si>
  <si>
    <t>Lynn Toms</t>
  </si>
  <si>
    <t>Fish Hoek Photographic  Society</t>
  </si>
  <si>
    <t>Madre Fourie</t>
  </si>
  <si>
    <t>Magdel Daniell</t>
  </si>
  <si>
    <t>Kroonstad Fotoklub</t>
  </si>
  <si>
    <t>Mikaela Smulders</t>
  </si>
  <si>
    <t>Olga Collet-Serret</t>
  </si>
  <si>
    <t>Ona Ackermann</t>
  </si>
  <si>
    <t>Stephan Goosen</t>
  </si>
  <si>
    <t>Willie Dalgleish</t>
  </si>
  <si>
    <t>Adri Du Plessis</t>
  </si>
  <si>
    <t>Aidan McCarthy</t>
  </si>
  <si>
    <t>Antonette Bezuidenhout</t>
  </si>
  <si>
    <t>Bernie van der Vyver</t>
  </si>
  <si>
    <t>Brigitte Jordaan</t>
  </si>
  <si>
    <t>Chris Clark</t>
  </si>
  <si>
    <t>Dave Gordon</t>
  </si>
  <si>
    <t>Elsa E van Dyk</t>
  </si>
  <si>
    <t>Geoffrey Peatling</t>
  </si>
  <si>
    <t xml:space="preserve">Giuseppe  Carbonatto </t>
  </si>
  <si>
    <t>Henk Scheepers</t>
  </si>
  <si>
    <t xml:space="preserve">Isabella  Von Wielligh </t>
  </si>
  <si>
    <t>Jill Ferraz</t>
  </si>
  <si>
    <t>Westville Camera Club</t>
  </si>
  <si>
    <t>Johan Croukamp</t>
  </si>
  <si>
    <t>JOHAN VAN WYK</t>
  </si>
  <si>
    <t>John Alexander</t>
  </si>
  <si>
    <t xml:space="preserve">Keith  ARNOLD </t>
  </si>
  <si>
    <t>Kim Stevens</t>
  </si>
  <si>
    <t>Michelle Cloete</t>
  </si>
  <si>
    <t>Natalia Lumgair</t>
  </si>
  <si>
    <t>Nicola Paul</t>
  </si>
  <si>
    <t>Nicole Forrester</t>
  </si>
  <si>
    <t>Ralph Resnik</t>
  </si>
  <si>
    <t xml:space="preserve">Roelf Beukes </t>
  </si>
  <si>
    <t>Ron Reynolds</t>
  </si>
  <si>
    <t>Susie Benecke</t>
  </si>
  <si>
    <t>Tina de Villiers</t>
  </si>
  <si>
    <t>Willem Pietersen</t>
  </si>
  <si>
    <t>Yolandi Geyser</t>
  </si>
  <si>
    <t>Andre Norris</t>
  </si>
  <si>
    <t>Annemarie Robertson</t>
  </si>
  <si>
    <t>Christine Theron</t>
  </si>
  <si>
    <t>Clarissa Loots</t>
  </si>
  <si>
    <t>Ettienne van Niekerk</t>
  </si>
  <si>
    <t>Hendrik Grobbelaar</t>
  </si>
  <si>
    <t>Herman Olivier</t>
  </si>
  <si>
    <t>Swartland Fotografieklub</t>
  </si>
  <si>
    <t>Jack James</t>
  </si>
  <si>
    <t>Johan Strydom</t>
  </si>
  <si>
    <t>Keith Marallich</t>
  </si>
  <si>
    <t>Laetitia Chandler</t>
  </si>
  <si>
    <t>Madalein Nel</t>
  </si>
  <si>
    <t>Marelize van Wyngaard</t>
  </si>
  <si>
    <t>Melanie Langner</t>
  </si>
  <si>
    <t>Mia Broodryk</t>
  </si>
  <si>
    <t>Schools - Laerskool Hennopspark</t>
  </si>
  <si>
    <t>Rian Engelbrecht</t>
  </si>
  <si>
    <t>Robert Spoon</t>
  </si>
  <si>
    <t>Ronelle van den Heever</t>
  </si>
  <si>
    <t>Rosalie Rothner</t>
  </si>
  <si>
    <t>Sarie Kotze</t>
  </si>
  <si>
    <t>Tilla Vorster</t>
  </si>
  <si>
    <t>Tinus Smit</t>
  </si>
  <si>
    <t>Veronica Heersink</t>
  </si>
  <si>
    <t>Zenobia Geldenhuys</t>
  </si>
  <si>
    <t>Andries Haasbroek</t>
  </si>
  <si>
    <t>Annelize Dell</t>
  </si>
  <si>
    <t>Chris van den Heever</t>
  </si>
  <si>
    <t>CINDY-LEE BROWN</t>
  </si>
  <si>
    <t>Elize Bokelmann</t>
  </si>
  <si>
    <t>Evelyn Gibson</t>
  </si>
  <si>
    <t>Frans van Heerden</t>
  </si>
  <si>
    <t>GB Jordaan</t>
  </si>
  <si>
    <t>Hantie Wagener</t>
  </si>
  <si>
    <t>Ingrid Marais</t>
  </si>
  <si>
    <t>JACOBUS SWART</t>
  </si>
  <si>
    <t>Jeffrey Posen</t>
  </si>
  <si>
    <t>Joubert de Wet</t>
  </si>
  <si>
    <t>Kerry Mellet</t>
  </si>
  <si>
    <t>Luke Bratby</t>
  </si>
  <si>
    <t>Schools - King Edward VIII School</t>
  </si>
  <si>
    <t>Lydia Wolmarans</t>
  </si>
  <si>
    <t>Marie-Louise Cardwell</t>
  </si>
  <si>
    <t>Marinda Williams</t>
  </si>
  <si>
    <t>Maryke Wessels</t>
  </si>
  <si>
    <t>Merten Jansen van Rensburg</t>
  </si>
  <si>
    <t>Neville Hein</t>
  </si>
  <si>
    <t>Rion Fullard</t>
  </si>
  <si>
    <t>Scott Chalmers</t>
  </si>
  <si>
    <t>Tim  McClurg</t>
  </si>
  <si>
    <t>Toni Harley</t>
  </si>
  <si>
    <t>Toni Le Roux</t>
  </si>
  <si>
    <t>Wayne Naude</t>
  </si>
  <si>
    <t>Alan BRYCE</t>
  </si>
  <si>
    <t>Amanda Bessenger</t>
  </si>
  <si>
    <t>Barberton Klub</t>
  </si>
  <si>
    <t>Andries Roesch</t>
  </si>
  <si>
    <t>Anne Hrabar</t>
  </si>
  <si>
    <t>Cecil Mayhew</t>
  </si>
  <si>
    <t>Charles Naude</t>
  </si>
  <si>
    <t>Charmaine Venter</t>
  </si>
  <si>
    <t>Clare Appleyard</t>
  </si>
  <si>
    <t>Cynthia Nicholl</t>
  </si>
  <si>
    <t>Danica Del Rio Maree</t>
  </si>
  <si>
    <t>Elzabe Bogenhofer</t>
  </si>
  <si>
    <t>Eurica Scholtz</t>
  </si>
  <si>
    <t>Geoff Twomey</t>
  </si>
  <si>
    <t>IPIP</t>
  </si>
  <si>
    <t>Gerhard Kroukamp</t>
  </si>
  <si>
    <t>Glenda Patterson</t>
  </si>
  <si>
    <t>Graham Russell</t>
  </si>
  <si>
    <t>Hannelie Webster</t>
  </si>
  <si>
    <t>Heidi Taylor</t>
  </si>
  <si>
    <t>Jan Viljoen</t>
  </si>
  <si>
    <t>Jan-Hendrik van Rooyen</t>
  </si>
  <si>
    <t>Jayden Esterhuizen</t>
  </si>
  <si>
    <t>Jenny Williamson</t>
  </si>
  <si>
    <t>Lelia Etsebeth</t>
  </si>
  <si>
    <t>Leon Keyter</t>
  </si>
  <si>
    <t>Linda Stedman</t>
  </si>
  <si>
    <t>Mariana Venter</t>
  </si>
  <si>
    <t>Michael Blain</t>
  </si>
  <si>
    <t>Phillip Breedt</t>
  </si>
  <si>
    <t>Riana Liebenberg</t>
  </si>
  <si>
    <t>Sandra Van Dyk</t>
  </si>
  <si>
    <t>Saskia Cole</t>
  </si>
  <si>
    <t>Stella Hanekom</t>
  </si>
  <si>
    <t>Andries Francois Botha</t>
  </si>
  <si>
    <t>Anita Greeff</t>
  </si>
  <si>
    <t>Annette Smit</t>
  </si>
  <si>
    <t>Anthony van Zyl</t>
  </si>
  <si>
    <t>Creative Camera Club</t>
  </si>
  <si>
    <t>Arlene Mullins</t>
  </si>
  <si>
    <t>Charmaine Esterhuizen</t>
  </si>
  <si>
    <t>CORINNE DEVENISH</t>
  </si>
  <si>
    <t>Derek Goldman</t>
  </si>
  <si>
    <t>Desere Coetzer</t>
  </si>
  <si>
    <t>Eugene Dey-van Heerden</t>
  </si>
  <si>
    <t>Hans Bogenhofer</t>
  </si>
  <si>
    <t>heinrich van der merwe</t>
  </si>
  <si>
    <t>Heigel Fotoklub</t>
  </si>
  <si>
    <t>Helena  Du Plessis</t>
  </si>
  <si>
    <t>Iain Kerr</t>
  </si>
  <si>
    <t>Jean-Marc du Plessis</t>
  </si>
  <si>
    <t>Jenevieve Kruger</t>
  </si>
  <si>
    <t>Johan Orton</t>
  </si>
  <si>
    <t>Karin du Toit</t>
  </si>
  <si>
    <t>Linda Carter</t>
  </si>
  <si>
    <t>Louis Smit</t>
  </si>
  <si>
    <t>Marc Pentz</t>
  </si>
  <si>
    <t>Marene Meyer</t>
  </si>
  <si>
    <t>Maryke McGeer</t>
  </si>
  <si>
    <t>Mia Vogel</t>
  </si>
  <si>
    <t>Peter Charter</t>
  </si>
  <si>
    <t>Peter Oosthuizen</t>
  </si>
  <si>
    <t>Quinton Boshoff</t>
  </si>
  <si>
    <t>Rainer Clauss</t>
  </si>
  <si>
    <t>Sandi Glutz</t>
  </si>
  <si>
    <t xml:space="preserve">Sannie Slabbert </t>
  </si>
  <si>
    <t>Sharon Nowacki-Olsen</t>
  </si>
  <si>
    <t>Stuart Collen</t>
  </si>
  <si>
    <t>Tammy Harding</t>
  </si>
  <si>
    <t>Vicki Street</t>
  </si>
  <si>
    <t>Abigail Pretorius</t>
  </si>
  <si>
    <t>Alan Mason</t>
  </si>
  <si>
    <t>Alex Stewart</t>
  </si>
  <si>
    <t>Alida Heine</t>
  </si>
  <si>
    <t>Antje Higgo</t>
  </si>
  <si>
    <t>Charles Adshade</t>
  </si>
  <si>
    <t>Cherelle  Chrystal</t>
  </si>
  <si>
    <t>Olifants River Photo Club</t>
  </si>
  <si>
    <t>Chloe  Sarikaki</t>
  </si>
  <si>
    <t>Chris Annear</t>
  </si>
  <si>
    <t>Christelle Engelbrecht</t>
  </si>
  <si>
    <t>Deon Heyns</t>
  </si>
  <si>
    <t>Dries de Wet</t>
  </si>
  <si>
    <t>Dudley Schnetler</t>
  </si>
  <si>
    <t>Edmund  Hattingh</t>
  </si>
  <si>
    <t>Esme Bruwer</t>
  </si>
  <si>
    <t>Gaye Nothnagel</t>
  </si>
  <si>
    <t>Greg Fullard</t>
  </si>
  <si>
    <t>Hannes Claassens</t>
  </si>
  <si>
    <t>Haydn Mc Clure</t>
  </si>
  <si>
    <t>Helga Beaumont</t>
  </si>
  <si>
    <t>Henk Chandler</t>
  </si>
  <si>
    <t>Jackie Bell</t>
  </si>
  <si>
    <t>Jan-Hendrik Janse van Rensburg</t>
  </si>
  <si>
    <t>Jeanette Smith</t>
  </si>
  <si>
    <t>Johan Nel</t>
  </si>
  <si>
    <t>Johann Kruger</t>
  </si>
  <si>
    <t>John Hatton</t>
  </si>
  <si>
    <t>Judy Cronje</t>
  </si>
  <si>
    <t>Kim Lategan</t>
  </si>
  <si>
    <t>Lea-Anne Alexander</t>
  </si>
  <si>
    <t>Leandri Marais</t>
  </si>
  <si>
    <t>Leslie Crookes</t>
  </si>
  <si>
    <t>LUCIA GREEFF</t>
  </si>
  <si>
    <t>Mayra Dold</t>
  </si>
  <si>
    <t>Michael de Nobrega</t>
  </si>
  <si>
    <t>Mike Barkhuysen</t>
  </si>
  <si>
    <t>Nico Putter</t>
  </si>
  <si>
    <t>Nina Keyser</t>
  </si>
  <si>
    <t>Peter McIntyre</t>
  </si>
  <si>
    <t>Pieter Nel</t>
  </si>
  <si>
    <t>Pine Pienaar</t>
  </si>
  <si>
    <t>Raidon Myburgh</t>
  </si>
  <si>
    <t>Schools - Aristea Fotoklub/Photoclub</t>
  </si>
  <si>
    <t>Reinhold Schulze</t>
  </si>
  <si>
    <t>Rodney van Soest</t>
  </si>
  <si>
    <t>Ross Dovey</t>
  </si>
  <si>
    <t>Sacha Fermor</t>
  </si>
  <si>
    <t>Sandra  La Bella</t>
  </si>
  <si>
    <t>sandra neethling</t>
  </si>
  <si>
    <t>Shane  Else</t>
  </si>
  <si>
    <t>SP Smith</t>
  </si>
  <si>
    <t>Susan Otten</t>
  </si>
  <si>
    <t>Tavaria Rajoo</t>
  </si>
  <si>
    <t>Terence Clarke</t>
  </si>
  <si>
    <t>Willie Swanepoel</t>
  </si>
  <si>
    <t>wynand lens</t>
  </si>
  <si>
    <t>yvonne bridges</t>
  </si>
  <si>
    <t>Adrian Style</t>
  </si>
  <si>
    <t>Akash Basday</t>
  </si>
  <si>
    <t>Albertus Johannes Botha</t>
  </si>
  <si>
    <t>Alta Morris</t>
  </si>
  <si>
    <t>Anette Reimers</t>
  </si>
  <si>
    <t>Anine Engelbrecht</t>
  </si>
  <si>
    <t>Anke de Villiers</t>
  </si>
  <si>
    <t>Annatjie Bruyns</t>
  </si>
  <si>
    <t>Bronwyn Mack</t>
  </si>
  <si>
    <t>Bruce Clark</t>
  </si>
  <si>
    <t>Carina Munday</t>
  </si>
  <si>
    <t>Charles Costello</t>
  </si>
  <si>
    <t>Christa Purchase</t>
  </si>
  <si>
    <t>Cobus Carstens</t>
  </si>
  <si>
    <t>Colin Lyall</t>
  </si>
  <si>
    <t>Dalene Venter</t>
  </si>
  <si>
    <t>Danie Cillie</t>
  </si>
  <si>
    <t>Denita Lawrence</t>
  </si>
  <si>
    <t>Dilani Grobler</t>
  </si>
  <si>
    <t>Dix Muller</t>
  </si>
  <si>
    <t>Doug Emanuel</t>
  </si>
  <si>
    <t>Ellie Hertz</t>
  </si>
  <si>
    <t>Elsabe Bornman</t>
  </si>
  <si>
    <t>Ernest Preiss</t>
  </si>
  <si>
    <t>Fanus Theron</t>
  </si>
  <si>
    <t xml:space="preserve">Gene Morrison </t>
  </si>
  <si>
    <t>Gillian Bellengere</t>
  </si>
  <si>
    <t>Hanlie Fourie</t>
  </si>
  <si>
    <t>Helga Holst</t>
  </si>
  <si>
    <t>Hennie de Lange</t>
  </si>
  <si>
    <t>Ian Marshall</t>
  </si>
  <si>
    <t>Jacqueline Nel</t>
  </si>
  <si>
    <t>JANICE  GASS</t>
  </si>
  <si>
    <t>Jenny Kruger</t>
  </si>
  <si>
    <t>Johann Hofmann</t>
  </si>
  <si>
    <t>Jonathan Chantler</t>
  </si>
  <si>
    <t>Kathy Smith</t>
  </si>
  <si>
    <t>Laura Smit</t>
  </si>
  <si>
    <t>Laurene Ferreira</t>
  </si>
  <si>
    <t>Liana Hoffman</t>
  </si>
  <si>
    <t>Linda Bronkhorst</t>
  </si>
  <si>
    <t>Loraine van Antwerpen</t>
  </si>
  <si>
    <t>Lorinda  Claassens</t>
  </si>
  <si>
    <t>Lorraine Botha</t>
  </si>
  <si>
    <t>Louis Jones</t>
  </si>
  <si>
    <t>Malie Beukes</t>
  </si>
  <si>
    <t>Margaret Silk</t>
  </si>
  <si>
    <t>Mari Du Toit</t>
  </si>
  <si>
    <t>Mari Kruger</t>
  </si>
  <si>
    <t>Marinda Oberholzer</t>
  </si>
  <si>
    <t>Mark Preston-Whyte</t>
  </si>
  <si>
    <t>marlene schreuder</t>
  </si>
  <si>
    <t>Marriette Hobkirk-van Wyk</t>
  </si>
  <si>
    <t>Maruet Norris</t>
  </si>
  <si>
    <t>Matt Jackson</t>
  </si>
  <si>
    <t>Meleney Naik</t>
  </si>
  <si>
    <t>Minky Goodbrand</t>
  </si>
  <si>
    <t>Misokuhle Nxazonke</t>
  </si>
  <si>
    <t>Schools - Youth Photographers</t>
  </si>
  <si>
    <t>Nellie Tromp</t>
  </si>
  <si>
    <t>Nicolene van Deventer</t>
  </si>
  <si>
    <t>Pat Clark</t>
  </si>
  <si>
    <t>Peet van Eeden</t>
  </si>
  <si>
    <t>Petro Oosthuizen</t>
  </si>
  <si>
    <t>Sue Rohwer</t>
  </si>
  <si>
    <t>Wally Devos</t>
  </si>
  <si>
    <t>Warren Dick</t>
  </si>
  <si>
    <t>Bluff Camera Club</t>
  </si>
  <si>
    <t>Afton Johnson</t>
  </si>
  <si>
    <t>Alan Spence</t>
  </si>
  <si>
    <t>Albie Nel</t>
  </si>
  <si>
    <t>Amy-lee Clayton</t>
  </si>
  <si>
    <t>Angel Beziek</t>
  </si>
  <si>
    <t>Anita Daly</t>
  </si>
  <si>
    <t>Anjani Kara</t>
  </si>
  <si>
    <t>Annika Neveling</t>
  </si>
  <si>
    <t>Benita Van Eeden</t>
  </si>
  <si>
    <t>Bernhard Mahl</t>
  </si>
  <si>
    <t>Biddy Jung</t>
  </si>
  <si>
    <t>Brian Groenewald</t>
  </si>
  <si>
    <t>Bulumko Bengxesha</t>
  </si>
  <si>
    <t>Calvin Way</t>
  </si>
  <si>
    <t>Carminda Swanepoel</t>
  </si>
  <si>
    <t>Charles De Beer</t>
  </si>
  <si>
    <t>Charley Lewis</t>
  </si>
  <si>
    <t>Charmaine Zietsman</t>
  </si>
  <si>
    <t>Chris Jones</t>
  </si>
  <si>
    <t>Chris Lombard</t>
  </si>
  <si>
    <t>Christi  van Dyk</t>
  </si>
  <si>
    <t>Conrad Kelsey</t>
  </si>
  <si>
    <t>Craig Adams</t>
  </si>
  <si>
    <t>Dalene Van der Merwe</t>
  </si>
  <si>
    <t>Danie van Vuuren</t>
  </si>
  <si>
    <t>Darrin Ulyate</t>
  </si>
  <si>
    <t>Dawie de Villiers</t>
  </si>
  <si>
    <t>Derik Hattingh</t>
  </si>
  <si>
    <t>Des van Tonder</t>
  </si>
  <si>
    <t>Diane Hampson</t>
  </si>
  <si>
    <t>Driena Van der Merwe</t>
  </si>
  <si>
    <t>Warmbad Fotografie Klub</t>
  </si>
  <si>
    <t>Eanette Maass</t>
  </si>
  <si>
    <t>Elme Smit</t>
  </si>
  <si>
    <t>Ernst Laubscher</t>
  </si>
  <si>
    <t>Gemma Anniciello</t>
  </si>
  <si>
    <t>Giel Du Toit</t>
  </si>
  <si>
    <t>Heather Maher</t>
  </si>
  <si>
    <t>Hein Jonker</t>
  </si>
  <si>
    <t>Hendi Barnard</t>
  </si>
  <si>
    <t>Hennie Branken</t>
  </si>
  <si>
    <t>Hennie du Plessis</t>
  </si>
  <si>
    <t>Hugh Watson</t>
  </si>
  <si>
    <t>Jaco Koekemoer</t>
  </si>
  <si>
    <t>Potties Foto Klub</t>
  </si>
  <si>
    <t>Jacques Deacon</t>
  </si>
  <si>
    <t>Jacques Sellschop</t>
  </si>
  <si>
    <t>Jaden van Staden</t>
  </si>
  <si>
    <t>Jan Lens</t>
  </si>
  <si>
    <t>Jean Rheder</t>
  </si>
  <si>
    <t>Jenny Oosthuizen</t>
  </si>
  <si>
    <t>John Tapuch</t>
  </si>
  <si>
    <t>Karien Behrens</t>
  </si>
  <si>
    <t>Kim Gaskell</t>
  </si>
  <si>
    <t>Kobus de Meyer</t>
  </si>
  <si>
    <t>Layla Joy  Adams</t>
  </si>
  <si>
    <t>Lwandle Vanqa</t>
  </si>
  <si>
    <t>Marina Rutter</t>
  </si>
  <si>
    <t>Maritza Nel</t>
  </si>
  <si>
    <t>Martin Venter</t>
  </si>
  <si>
    <t>Mary Lubbe</t>
  </si>
  <si>
    <t>Michele-Ann Nel</t>
  </si>
  <si>
    <t>Mike Dollmann</t>
  </si>
  <si>
    <t>Monica Swanepoel</t>
  </si>
  <si>
    <t>Nicola Rossouw</t>
  </si>
  <si>
    <t>Oliver Lubbe</t>
  </si>
  <si>
    <t>Patrick Cardwell</t>
  </si>
  <si>
    <t>Peter Hardcastle</t>
  </si>
  <si>
    <t>Pieter Kruger</t>
  </si>
  <si>
    <t xml:space="preserve">Ria Mynhardt </t>
  </si>
  <si>
    <t>Ria Van der Lith</t>
  </si>
  <si>
    <t>Robert Klaic</t>
  </si>
  <si>
    <t>Ronel Adendorff</t>
  </si>
  <si>
    <t>Sandra Comrie</t>
  </si>
  <si>
    <t>Shan Charter</t>
  </si>
  <si>
    <t>Sharon Zunckel</t>
  </si>
  <si>
    <t>Stan Feinstein</t>
  </si>
  <si>
    <t>Theuns Olivier</t>
  </si>
  <si>
    <t>Thomas Bothe</t>
  </si>
  <si>
    <t>Toanette Marais</t>
  </si>
  <si>
    <t>Tony Wilson</t>
  </si>
  <si>
    <t>Trevor Trump</t>
  </si>
  <si>
    <t>Trudi Du Toit</t>
  </si>
  <si>
    <t xml:space="preserve">Victor  Sinevici </t>
  </si>
  <si>
    <t>Wendy Brown</t>
  </si>
  <si>
    <t>Werner Gustav Herselman</t>
  </si>
  <si>
    <t>Alexis Koekemoer</t>
  </si>
  <si>
    <t>Andre Kruger</t>
  </si>
  <si>
    <t>Anne Robinson</t>
  </si>
  <si>
    <t>Anton Du Plessis</t>
  </si>
  <si>
    <t>Ayazinca Limba</t>
  </si>
  <si>
    <t>Betsy Kee</t>
  </si>
  <si>
    <t>Beverley Reith</t>
  </si>
  <si>
    <t>Bianca Lubbe</t>
  </si>
  <si>
    <t>Boshoff Steenekamp</t>
  </si>
  <si>
    <t>Brian Wilmot</t>
  </si>
  <si>
    <t>Cara Clark</t>
  </si>
  <si>
    <t>Cathy van Nieuwenhuizen</t>
  </si>
  <si>
    <t>Charles Henderson</t>
  </si>
  <si>
    <t>Cheryl Callanan</t>
  </si>
  <si>
    <t>Cheryl Moore</t>
  </si>
  <si>
    <t>Christiaan Haasbroek</t>
  </si>
  <si>
    <t>Ciana Perold</t>
  </si>
  <si>
    <t>Daleen Farmer</t>
  </si>
  <si>
    <t>Darius Strydom</t>
  </si>
  <si>
    <t>David Botha</t>
  </si>
  <si>
    <t>Dawid Mouton</t>
  </si>
  <si>
    <t>Delia Chandler</t>
  </si>
  <si>
    <t>Deon Wilson</t>
  </si>
  <si>
    <t>Elke van Jaarsveld</t>
  </si>
  <si>
    <t>Este Blundell</t>
  </si>
  <si>
    <t>Este Kapp</t>
  </si>
  <si>
    <t>Estelle Mouton</t>
  </si>
  <si>
    <t>Ethan Blofield</t>
  </si>
  <si>
    <t xml:space="preserve">Eugene  Heiberg </t>
  </si>
  <si>
    <t>Faan Coetzee</t>
  </si>
  <si>
    <t>Fransie Stevens</t>
  </si>
  <si>
    <t>Fred Bokelmann</t>
  </si>
  <si>
    <t>Gavin Klevansky</t>
  </si>
  <si>
    <t>Gert Van Der Linde</t>
  </si>
  <si>
    <t>Glyn Davies</t>
  </si>
  <si>
    <t>Harvey  Mulder</t>
  </si>
  <si>
    <t>Hendre Els</t>
  </si>
  <si>
    <t>Henlo van den Berg</t>
  </si>
  <si>
    <t>Hester Fourie</t>
  </si>
  <si>
    <t>Hluma Dikana</t>
  </si>
  <si>
    <t>Ineke Kleingeld</t>
  </si>
  <si>
    <t>Inge Keyser</t>
  </si>
  <si>
    <t>Ishbel Cowan</t>
  </si>
  <si>
    <t>Janie Bester</t>
  </si>
  <si>
    <t>Schools - Piketberg HS Fotoklub</t>
  </si>
  <si>
    <t>Janine Kitshoff</t>
  </si>
  <si>
    <t>Jenny Jones</t>
  </si>
  <si>
    <t>Jessica Roux</t>
  </si>
  <si>
    <t>Joan  Lindegger</t>
  </si>
  <si>
    <t>Johan Kotze</t>
  </si>
  <si>
    <t>Johan Scheepers</t>
  </si>
  <si>
    <t>John Hosking</t>
  </si>
  <si>
    <t>John Mills</t>
  </si>
  <si>
    <t>Julia Marinescu</t>
  </si>
  <si>
    <t>Karen Hitge</t>
  </si>
  <si>
    <t>Karien Henning</t>
  </si>
  <si>
    <t>Karin  van der Mescht</t>
  </si>
  <si>
    <t>Karlien Grobler</t>
  </si>
  <si>
    <t>Kevin Mullins</t>
  </si>
  <si>
    <t>Kyle Twilley</t>
  </si>
  <si>
    <t>Lara Uttley</t>
  </si>
  <si>
    <t>Schools - Parktown High School for Girls</t>
  </si>
  <si>
    <t>Laura Campbell</t>
  </si>
  <si>
    <t>Laura Roux</t>
  </si>
  <si>
    <t>Leahanna van der Merwe</t>
  </si>
  <si>
    <t>Leonard Steingo</t>
  </si>
  <si>
    <t>Liam Webber</t>
  </si>
  <si>
    <t>Lijan Smal</t>
  </si>
  <si>
    <t>Linda Scott</t>
  </si>
  <si>
    <t>Linken Noble</t>
  </si>
  <si>
    <t>Lorna Cooke</t>
  </si>
  <si>
    <t>Louis Mouton</t>
  </si>
  <si>
    <t>Lourens Botha</t>
  </si>
  <si>
    <t>Magda Bezuidenhout</t>
  </si>
  <si>
    <t>Marco Brutsch</t>
  </si>
  <si>
    <t>Marina Van Niekerk</t>
  </si>
  <si>
    <t>Mark Thomson</t>
  </si>
  <si>
    <t>Mark Zunckel</t>
  </si>
  <si>
    <t>Marli Coetzee</t>
  </si>
  <si>
    <t>Mateo Van jaarsveld</t>
  </si>
  <si>
    <t>Maxi Holder</t>
  </si>
  <si>
    <t>Mich Veldman</t>
  </si>
  <si>
    <t>Michelle Paulo</t>
  </si>
  <si>
    <t>Beachcombers Photography Club</t>
  </si>
  <si>
    <t>Mike Stricker</t>
  </si>
  <si>
    <t>Mirinda Gericke</t>
  </si>
  <si>
    <t>Moira van Heerden</t>
  </si>
  <si>
    <t xml:space="preserve">Nango Grace Remondo Asserempaga </t>
  </si>
  <si>
    <t>Nelus Bantjes</t>
  </si>
  <si>
    <t>Nienke van Rensburg</t>
  </si>
  <si>
    <t>Oloff Theunissen</t>
  </si>
  <si>
    <t>Orpa Wessels</t>
  </si>
  <si>
    <t>Paul Naude</t>
  </si>
  <si>
    <t>Peter Robertson</t>
  </si>
  <si>
    <t>Peter-Kersey Blofield</t>
  </si>
  <si>
    <t>Quintin Jacobs</t>
  </si>
  <si>
    <t>Reuben Loots</t>
  </si>
  <si>
    <t>Rhona Sellschop</t>
  </si>
  <si>
    <t>Riekie Bornman</t>
  </si>
  <si>
    <t>Rob Glenister</t>
  </si>
  <si>
    <t>Robert Stols</t>
  </si>
  <si>
    <t>Ruwaan Fourie</t>
  </si>
  <si>
    <t xml:space="preserve">Sheldon  Belling </t>
  </si>
  <si>
    <t>Shirley Williams</t>
  </si>
  <si>
    <t>Sindey Lindeque</t>
  </si>
  <si>
    <t>STANLEY COHEN</t>
  </si>
  <si>
    <t>Stephan Opperman</t>
  </si>
  <si>
    <t>Susan Prinsloo</t>
  </si>
  <si>
    <t>Talana van Tonder</t>
  </si>
  <si>
    <t>Theo Potgieter</t>
  </si>
  <si>
    <t>Tom Gosh</t>
  </si>
  <si>
    <t>Usivile Poyo</t>
  </si>
  <si>
    <t>Vadivelu TT</t>
  </si>
  <si>
    <t>Venetia Rose</t>
  </si>
  <si>
    <t>Willem Weideman</t>
  </si>
  <si>
    <t>Wynand Grobler</t>
  </si>
  <si>
    <t>Zelda van Jaarsveld</t>
  </si>
  <si>
    <t>Betzi Pierce</t>
  </si>
  <si>
    <t>Craig Lawrence</t>
  </si>
  <si>
    <t>Peter Thomas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</si>
</sst>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sz val="8"/>
      <color rgb="FFC0000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3" fontId="4" fillId="0" borderId="1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3" fontId="4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164" fontId="14" fillId="4" borderId="0" xfId="1" applyNumberFormat="1" applyFont="1" applyFill="1" applyAlignment="1">
      <alignment horizontal="center" vertical="center" wrapText="1"/>
    </xf>
    <xf numFmtId="0" fontId="12" fillId="0" borderId="0" xfId="0" applyFont="1"/>
    <xf numFmtId="0" fontId="12" fillId="0" borderId="3" xfId="0" applyFont="1" applyBorder="1"/>
    <xf numFmtId="0" fontId="12" fillId="0" borderId="3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8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My%20Photos\My%20Salons\Impala%20Trophy\IT-2025%20&amp;%202026\12-All_Salons_Database-2025_&amp;_2026-Updated%20Vanderbijlpark%20Salon-2025-12-23-v1.2-UNAUDITED-updated.xlsx" TargetMode="External"/><Relationship Id="rId1" Type="http://schemas.openxmlformats.org/officeDocument/2006/relationships/externalLinkPath" Target="12-All_Salons_Database-2025_&amp;_2026-Updated%20Vanderbijlpark%20Salon-2025-12-23-v1.2-UNAUDITED-upda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on Stats"/>
      <sheetName val="Entrants Overall Scores"/>
      <sheetName val="Salon Schedule"/>
      <sheetName val="Salon 2025 &amp; 2026 DB"/>
      <sheetName val="Entrants Master List"/>
      <sheetName val="6.1 Judging"/>
      <sheetName val="6.2 Judging Check"/>
      <sheetName val="Members PVO Search"/>
      <sheetName val="Judging Check Sheet"/>
      <sheetName val="Members Clubs"/>
      <sheetName val="PSSA Members"/>
      <sheetName val="M-Clubs 2021"/>
      <sheetName val="PSSA-AM-2024-08"/>
      <sheetName val="PSSA-AM-2025-07"/>
      <sheetName val="Notes &amp; Changes"/>
      <sheetName val="Pivot"/>
      <sheetName val="1-Overall Scores PDI (Publ)"/>
      <sheetName val="1-Overall Scores PRINT"/>
      <sheetName val="1-Overall Scores PRINT2"/>
      <sheetName val="1-Overall Scores PRINT (Publ)"/>
      <sheetName val="1b-Overall Scores PRINTS-last"/>
      <sheetName val="Entrants Overall Scores (Pr (2)"/>
      <sheetName val="Entrants Overall Scores (Print)"/>
      <sheetName val="Entrants Pos - COL NATURE"/>
      <sheetName val="Entrants Pos - COL OPEN"/>
      <sheetName val="Entrants Pos - MONO"/>
      <sheetName val="1a-Overall Scores PDI"/>
      <sheetName val="1b-Overall Scores PRINTS"/>
      <sheetName val="1a-Overall Scores PRINTS3"/>
      <sheetName val="1b-Overall Scores PRINTS-old"/>
      <sheetName val="1a-Overall Scores PDI (2)"/>
      <sheetName val="1c-Overall Scores AV"/>
      <sheetName val="1c-Overall Scores AV-old"/>
      <sheetName val="1d-Overall Scores Youth"/>
      <sheetName val="2-Entrants Position by Salon"/>
      <sheetName val="3-Club Position Overall"/>
      <sheetName val="4-Club Position by Salon"/>
      <sheetName val="5-Region Premier Award"/>
      <sheetName val="Sheet1"/>
      <sheetName val="New Clubs &amp; Schools"/>
      <sheetName val="Sandpit (Total)"/>
    </sheetNames>
    <sheetDataSet>
      <sheetData sheetId="0"/>
      <sheetData sheetId="1"/>
      <sheetData sheetId="2">
        <row r="69">
          <cell r="B69" t="str">
            <v>Cumulative Overall Scores of Entrants - 2025 / 2026 - (up to Vanderbijlpark Nat Salon) - UNAUDITED</v>
          </cell>
        </row>
      </sheetData>
      <sheetData sheetId="3">
        <row r="3">
          <cell r="BH3">
            <v>10729</v>
          </cell>
        </row>
      </sheetData>
      <sheetData sheetId="4"/>
      <sheetData sheetId="5">
        <row r="7">
          <cell r="AV7">
            <v>108</v>
          </cell>
        </row>
      </sheetData>
      <sheetData sheetId="6"/>
      <sheetData sheetId="7">
        <row r="6">
          <cell r="B6" t="str">
            <v>AADIL MATWADIA</v>
          </cell>
        </row>
        <row r="7">
          <cell r="B7" t="str">
            <v>Aaminah Goga</v>
          </cell>
        </row>
        <row r="8">
          <cell r="B8" t="str">
            <v>Aanisha Daames</v>
          </cell>
        </row>
        <row r="9">
          <cell r="B9" t="str">
            <v>Abbygale Hattingh</v>
          </cell>
        </row>
        <row r="10">
          <cell r="B10" t="str">
            <v>Abigail Pretorius</v>
          </cell>
        </row>
        <row r="11">
          <cell r="B11" t="str">
            <v>Abraham De Villiers</v>
          </cell>
        </row>
        <row r="12">
          <cell r="B12" t="str">
            <v>Adalia Botha</v>
          </cell>
        </row>
        <row r="13">
          <cell r="B13" t="str">
            <v>Adam Brand</v>
          </cell>
        </row>
        <row r="14">
          <cell r="B14" t="str">
            <v>Adele  Bence</v>
          </cell>
        </row>
        <row r="15">
          <cell r="B15" t="str">
            <v>Adele  Essakow</v>
          </cell>
        </row>
        <row r="16">
          <cell r="B16" t="str">
            <v>Adele Delport</v>
          </cell>
        </row>
        <row r="17">
          <cell r="B17" t="str">
            <v>Adele Du Rand</v>
          </cell>
        </row>
        <row r="18">
          <cell r="B18" t="str">
            <v>Adele Smit</v>
          </cell>
        </row>
        <row r="19">
          <cell r="B19" t="str">
            <v>Adele Van Schalkwyk</v>
          </cell>
        </row>
        <row r="20">
          <cell r="B20" t="str">
            <v>Adelle Beukes</v>
          </cell>
        </row>
        <row r="21">
          <cell r="B21" t="str">
            <v>Adelmari  Barnard</v>
          </cell>
        </row>
        <row r="22">
          <cell r="B22" t="str">
            <v>Adolf Joubert</v>
          </cell>
        </row>
        <row r="23">
          <cell r="B23" t="str">
            <v>Adri De Beer</v>
          </cell>
        </row>
        <row r="24">
          <cell r="B24" t="str">
            <v>Adri de Waal</v>
          </cell>
        </row>
        <row r="25">
          <cell r="B25" t="str">
            <v>Adri Du Plessis</v>
          </cell>
        </row>
        <row r="26">
          <cell r="B26" t="str">
            <v>Adri van Oudheusden</v>
          </cell>
        </row>
        <row r="27">
          <cell r="B27" t="str">
            <v>Adriaan Theron</v>
          </cell>
        </row>
        <row r="28">
          <cell r="B28" t="str">
            <v>Adriaan Van Zyl</v>
          </cell>
        </row>
        <row r="29">
          <cell r="B29" t="str">
            <v>Adriaan Vlok</v>
          </cell>
        </row>
        <row r="30">
          <cell r="B30" t="str">
            <v>Adrian Smith</v>
          </cell>
        </row>
        <row r="31">
          <cell r="B31" t="str">
            <v>Adrian Style</v>
          </cell>
        </row>
        <row r="32">
          <cell r="B32" t="str">
            <v>Afton Johnson</v>
          </cell>
        </row>
        <row r="33">
          <cell r="B33" t="str">
            <v>Agustin Ritacco</v>
          </cell>
        </row>
        <row r="34">
          <cell r="B34" t="str">
            <v>Ahmed Cotwal</v>
          </cell>
        </row>
        <row r="35">
          <cell r="B35" t="str">
            <v>Aidan McCarthy</v>
          </cell>
        </row>
        <row r="36">
          <cell r="B36" t="str">
            <v>Aiden Engelbrecht</v>
          </cell>
        </row>
        <row r="37">
          <cell r="B37" t="str">
            <v>AJ de Klerk</v>
          </cell>
        </row>
        <row r="38">
          <cell r="B38" t="str">
            <v>Akash Basday</v>
          </cell>
        </row>
        <row r="39">
          <cell r="B39" t="str">
            <v>Alan BRYCE</v>
          </cell>
        </row>
        <row r="40">
          <cell r="B40" t="str">
            <v>Alan Driver</v>
          </cell>
        </row>
        <row r="41">
          <cell r="B41" t="str">
            <v>Alan King</v>
          </cell>
        </row>
        <row r="42">
          <cell r="B42" t="str">
            <v>Alan Mason</v>
          </cell>
        </row>
        <row r="43">
          <cell r="B43" t="str">
            <v>Alan Millard</v>
          </cell>
        </row>
        <row r="44">
          <cell r="B44" t="str">
            <v>Alan Nixon</v>
          </cell>
        </row>
        <row r="45">
          <cell r="B45" t="str">
            <v>Alan Rankin</v>
          </cell>
        </row>
        <row r="46">
          <cell r="B46" t="str">
            <v>Alan Samson</v>
          </cell>
        </row>
        <row r="47">
          <cell r="B47" t="str">
            <v>Alan Turner</v>
          </cell>
        </row>
        <row r="48">
          <cell r="B48" t="str">
            <v>Albertino Goncalves</v>
          </cell>
        </row>
        <row r="49">
          <cell r="B49" t="str">
            <v>Albertus Johannes Botha</v>
          </cell>
        </row>
        <row r="50">
          <cell r="B50" t="str">
            <v>Albertyn Potgieter</v>
          </cell>
        </row>
        <row r="51">
          <cell r="B51" t="str">
            <v>Albie Knoetze</v>
          </cell>
        </row>
        <row r="52">
          <cell r="B52" t="str">
            <v>Albie Nel</v>
          </cell>
        </row>
        <row r="53">
          <cell r="B53" t="str">
            <v>Alesia Buys</v>
          </cell>
        </row>
        <row r="54">
          <cell r="B54" t="str">
            <v>alet dupreez</v>
          </cell>
        </row>
        <row r="55">
          <cell r="B55" t="str">
            <v>Alet van der Westhuizen</v>
          </cell>
        </row>
        <row r="56">
          <cell r="B56" t="str">
            <v>Alet Visagie</v>
          </cell>
        </row>
        <row r="57">
          <cell r="B57" t="str">
            <v>Alex Cummings</v>
          </cell>
        </row>
        <row r="58">
          <cell r="B58" t="str">
            <v>Alex Kotze</v>
          </cell>
        </row>
        <row r="59">
          <cell r="B59" t="str">
            <v>Alex Stewart</v>
          </cell>
        </row>
        <row r="60">
          <cell r="B60" t="str">
            <v>Alexa Bothe</v>
          </cell>
        </row>
        <row r="61">
          <cell r="B61" t="str">
            <v>Alexander Hopkins</v>
          </cell>
        </row>
        <row r="62">
          <cell r="B62" t="str">
            <v>Alexis Koekemoer</v>
          </cell>
        </row>
        <row r="63">
          <cell r="B63" t="str">
            <v>Alexis Nel</v>
          </cell>
        </row>
        <row r="64">
          <cell r="B64" t="str">
            <v>alexius van der westhuizen</v>
          </cell>
        </row>
        <row r="65">
          <cell r="B65" t="str">
            <v>Alicia Rossouw</v>
          </cell>
        </row>
        <row r="66">
          <cell r="B66" t="str">
            <v>Alida du Toit</v>
          </cell>
        </row>
        <row r="67">
          <cell r="B67" t="str">
            <v>Alida Heine</v>
          </cell>
        </row>
        <row r="68">
          <cell r="B68" t="str">
            <v xml:space="preserve">Alida Schoonwinkel </v>
          </cell>
        </row>
        <row r="69">
          <cell r="B69" t="str">
            <v>Aliska Smith</v>
          </cell>
        </row>
        <row r="70">
          <cell r="B70" t="str">
            <v>Alison  Duncan</v>
          </cell>
        </row>
        <row r="71">
          <cell r="B71" t="str">
            <v>Alison Duncan</v>
          </cell>
        </row>
        <row r="72">
          <cell r="B72" t="str">
            <v>Allan Bower</v>
          </cell>
        </row>
        <row r="73">
          <cell r="B73" t="str">
            <v>Allan Gosher</v>
          </cell>
        </row>
        <row r="74">
          <cell r="B74" t="str">
            <v>allan rein</v>
          </cell>
        </row>
        <row r="75">
          <cell r="B75" t="str">
            <v>Allison Neumann</v>
          </cell>
        </row>
        <row r="76">
          <cell r="B76" t="str">
            <v>Alma Erasmus</v>
          </cell>
        </row>
        <row r="77">
          <cell r="B77" t="str">
            <v>Alma Hoon</v>
          </cell>
        </row>
        <row r="78">
          <cell r="B78" t="str">
            <v>Alta BOOYSE</v>
          </cell>
        </row>
        <row r="79">
          <cell r="B79" t="str">
            <v>Alta Bronkhorst</v>
          </cell>
        </row>
        <row r="80">
          <cell r="B80" t="str">
            <v>Alta Jones</v>
          </cell>
        </row>
        <row r="81">
          <cell r="B81" t="str">
            <v>Alta Landman</v>
          </cell>
        </row>
        <row r="82">
          <cell r="B82" t="str">
            <v>Alta Laubscher van der Merwe</v>
          </cell>
        </row>
        <row r="83">
          <cell r="B83" t="str">
            <v>Alta Neto</v>
          </cell>
        </row>
        <row r="84">
          <cell r="B84" t="str">
            <v>Alta Oosthuizen</v>
          </cell>
        </row>
        <row r="85">
          <cell r="B85" t="str">
            <v>Alyssa  Bester</v>
          </cell>
        </row>
        <row r="86">
          <cell r="B86" t="str">
            <v>Amanda Bessenger</v>
          </cell>
        </row>
        <row r="87">
          <cell r="B87" t="str">
            <v>Amanda Botha</v>
          </cell>
        </row>
        <row r="88">
          <cell r="B88" t="str">
            <v>Amanda Ellis</v>
          </cell>
        </row>
        <row r="89">
          <cell r="B89" t="str">
            <v>Amanda Gerber</v>
          </cell>
        </row>
        <row r="90">
          <cell r="B90" t="str">
            <v>Amanda Whiteman</v>
          </cell>
        </row>
        <row r="91">
          <cell r="B91" t="str">
            <v>Amiee Coertzen</v>
          </cell>
        </row>
        <row r="92">
          <cell r="B92" t="str">
            <v>Amorien Van Heerden</v>
          </cell>
        </row>
        <row r="93">
          <cell r="B93" t="str">
            <v>Amy-lee Clayton</v>
          </cell>
        </row>
        <row r="94">
          <cell r="B94" t="str">
            <v>Ana Kaplan</v>
          </cell>
        </row>
        <row r="95">
          <cell r="B95" t="str">
            <v>Ana Schoonbee</v>
          </cell>
        </row>
        <row r="96">
          <cell r="B96" t="str">
            <v>Anandi  van As</v>
          </cell>
        </row>
        <row r="97">
          <cell r="B97" t="str">
            <v>Ancia du Plessis</v>
          </cell>
        </row>
        <row r="98">
          <cell r="B98" t="str">
            <v>Ancia Plessis</v>
          </cell>
        </row>
        <row r="99">
          <cell r="B99" t="str">
            <v>Andre  Venter</v>
          </cell>
        </row>
        <row r="100">
          <cell r="B100" t="str">
            <v>Andre De Koker</v>
          </cell>
        </row>
        <row r="101">
          <cell r="B101" t="str">
            <v>Andre DIENER</v>
          </cell>
        </row>
        <row r="102">
          <cell r="B102" t="str">
            <v>Andre Jnr Serfontein</v>
          </cell>
        </row>
        <row r="103">
          <cell r="B103" t="str">
            <v>Andre Ligthelm</v>
          </cell>
        </row>
        <row r="104">
          <cell r="B104" t="str">
            <v>Andre Meintjes</v>
          </cell>
        </row>
        <row r="105">
          <cell r="B105" t="str">
            <v>Andre Mouton</v>
          </cell>
        </row>
        <row r="106">
          <cell r="B106" t="str">
            <v>Andre Nel</v>
          </cell>
        </row>
        <row r="107">
          <cell r="B107" t="str">
            <v>Andre Noome</v>
          </cell>
        </row>
        <row r="108">
          <cell r="B108" t="str">
            <v>Andre Norris</v>
          </cell>
        </row>
        <row r="109">
          <cell r="B109" t="str">
            <v>Andre Roos</v>
          </cell>
        </row>
        <row r="110">
          <cell r="B110" t="str">
            <v>Andre Schoonbee</v>
          </cell>
        </row>
        <row r="111">
          <cell r="B111" t="str">
            <v>Andre Serfontein</v>
          </cell>
        </row>
        <row r="112">
          <cell r="B112" t="str">
            <v>Andre Stipp</v>
          </cell>
        </row>
        <row r="113">
          <cell r="B113" t="str">
            <v>Andre Venter</v>
          </cell>
        </row>
        <row r="114">
          <cell r="B114" t="str">
            <v>Andrea Esterhuizen</v>
          </cell>
        </row>
        <row r="115">
          <cell r="B115" t="str">
            <v>Andrea Sander</v>
          </cell>
        </row>
        <row r="116">
          <cell r="B116" t="str">
            <v>Andrelize Swanepoel</v>
          </cell>
        </row>
        <row r="117">
          <cell r="B117" t="str">
            <v xml:space="preserve">Andrew  Black </v>
          </cell>
        </row>
        <row r="118">
          <cell r="B118" t="str">
            <v>Andrew Climpson</v>
          </cell>
        </row>
        <row r="119">
          <cell r="B119" t="str">
            <v>Andrew de Beer</v>
          </cell>
        </row>
        <row r="120">
          <cell r="B120" t="str">
            <v>Andrew Denny</v>
          </cell>
        </row>
        <row r="121">
          <cell r="B121" t="str">
            <v>Andrew Mayes</v>
          </cell>
        </row>
        <row r="122">
          <cell r="B122" t="str">
            <v>Andrew Metcalf</v>
          </cell>
        </row>
        <row r="123">
          <cell r="B123" t="str">
            <v>Andrew Pike</v>
          </cell>
        </row>
        <row r="124">
          <cell r="B124" t="str">
            <v>Andrew Roos</v>
          </cell>
        </row>
        <row r="125">
          <cell r="B125" t="str">
            <v>Andrew Sutton</v>
          </cell>
        </row>
        <row r="126">
          <cell r="B126" t="str">
            <v>Andries Bornman</v>
          </cell>
        </row>
        <row r="127">
          <cell r="B127" t="str">
            <v>Andries Boshoff</v>
          </cell>
        </row>
        <row r="128">
          <cell r="B128" t="str">
            <v>Andries Francois Botha</v>
          </cell>
        </row>
        <row r="129">
          <cell r="B129" t="str">
            <v>Andries Haasbroek</v>
          </cell>
        </row>
        <row r="130">
          <cell r="B130" t="str">
            <v>Andries Roesch</v>
          </cell>
        </row>
        <row r="131">
          <cell r="B131" t="str">
            <v>Andries Tack</v>
          </cell>
        </row>
        <row r="132">
          <cell r="B132" t="str">
            <v>Andro Pretorius</v>
          </cell>
        </row>
        <row r="133">
          <cell r="B133" t="str">
            <v>Andy Rice</v>
          </cell>
        </row>
        <row r="134">
          <cell r="B134" t="str">
            <v>Ane Sauer</v>
          </cell>
        </row>
        <row r="135">
          <cell r="B135" t="str">
            <v>Anelia Dunn</v>
          </cell>
        </row>
        <row r="136">
          <cell r="B136" t="str">
            <v>Anesh Patel</v>
          </cell>
        </row>
        <row r="137">
          <cell r="B137" t="str">
            <v>Anette Reimers</v>
          </cell>
        </row>
        <row r="138">
          <cell r="B138" t="str">
            <v>Angel Beziek</v>
          </cell>
        </row>
        <row r="139">
          <cell r="B139" t="str">
            <v>Angela Chandler</v>
          </cell>
        </row>
        <row r="140">
          <cell r="B140" t="str">
            <v>Angela Rix</v>
          </cell>
        </row>
        <row r="141">
          <cell r="B141" t="str">
            <v>Angelina  Van Rooyen</v>
          </cell>
        </row>
        <row r="142">
          <cell r="B142" t="str">
            <v>Angie Shaw</v>
          </cell>
        </row>
        <row r="143">
          <cell r="B143" t="str">
            <v>Anieka Moller</v>
          </cell>
        </row>
        <row r="144">
          <cell r="B144" t="str">
            <v>Anikah  Kotze</v>
          </cell>
        </row>
        <row r="145">
          <cell r="B145" t="str">
            <v>Anine Engelbrecht</v>
          </cell>
        </row>
        <row r="146">
          <cell r="B146" t="str">
            <v>Anita  Joubert</v>
          </cell>
        </row>
        <row r="147">
          <cell r="B147" t="str">
            <v>Anita Bester</v>
          </cell>
        </row>
        <row r="148">
          <cell r="B148" t="str">
            <v>Anita Black</v>
          </cell>
        </row>
        <row r="149">
          <cell r="B149" t="str">
            <v>Anita Daly</v>
          </cell>
        </row>
        <row r="150">
          <cell r="B150" t="str">
            <v>Anita Du Toit</v>
          </cell>
        </row>
        <row r="151">
          <cell r="B151" t="str">
            <v>Anita Greeff</v>
          </cell>
        </row>
        <row r="152">
          <cell r="B152" t="str">
            <v>Anita Prinsloo</v>
          </cell>
        </row>
        <row r="153">
          <cell r="B153" t="str">
            <v>Anixa Harrison</v>
          </cell>
        </row>
        <row r="154">
          <cell r="B154" t="str">
            <v>Anja Truter</v>
          </cell>
        </row>
        <row r="155">
          <cell r="B155" t="str">
            <v>Anjah Pieterse</v>
          </cell>
        </row>
        <row r="156">
          <cell r="B156" t="str">
            <v>Anjani Kara</v>
          </cell>
        </row>
        <row r="157">
          <cell r="B157" t="str">
            <v>Anje Smith</v>
          </cell>
        </row>
        <row r="158">
          <cell r="B158" t="str">
            <v>Anka Crous</v>
          </cell>
        </row>
        <row r="159">
          <cell r="B159" t="str">
            <v>Anke de Villiers</v>
          </cell>
        </row>
        <row r="160">
          <cell r="B160" t="str">
            <v>Anlie Botha</v>
          </cell>
        </row>
        <row r="161">
          <cell r="B161" t="str">
            <v>Ann Bornman</v>
          </cell>
        </row>
        <row r="162">
          <cell r="B162" t="str">
            <v>Ann Burger</v>
          </cell>
        </row>
        <row r="163">
          <cell r="B163" t="str">
            <v>Ann Marshall</v>
          </cell>
        </row>
        <row r="164">
          <cell r="B164" t="str">
            <v>Ann McClelland</v>
          </cell>
        </row>
        <row r="165">
          <cell r="B165" t="str">
            <v>Ann Sartor</v>
          </cell>
        </row>
        <row r="166">
          <cell r="B166" t="str">
            <v>Anna Engelhardt</v>
          </cell>
        </row>
        <row r="167">
          <cell r="B167" t="str">
            <v>Anna Morris</v>
          </cell>
        </row>
        <row r="168">
          <cell r="B168" t="str">
            <v>Annalien Breedt</v>
          </cell>
        </row>
        <row r="169">
          <cell r="B169" t="str">
            <v>Annaline Werth</v>
          </cell>
        </row>
        <row r="170">
          <cell r="B170" t="str">
            <v>Annalize Erasmus</v>
          </cell>
        </row>
        <row r="171">
          <cell r="B171" t="str">
            <v>Anna-Maria Falcinelli</v>
          </cell>
        </row>
        <row r="172">
          <cell r="B172" t="str">
            <v>Annamarie du Preez</v>
          </cell>
        </row>
        <row r="173">
          <cell r="B173" t="str">
            <v>Anna-Marie MULLER</v>
          </cell>
        </row>
        <row r="174">
          <cell r="B174" t="str">
            <v>Annamarie Vermaak</v>
          </cell>
        </row>
        <row r="175">
          <cell r="B175" t="str">
            <v>Annatjie Bruyns</v>
          </cell>
        </row>
        <row r="176">
          <cell r="B176" t="str">
            <v>Annatjie Smith</v>
          </cell>
        </row>
        <row r="177">
          <cell r="B177" t="str">
            <v>Anne dOliveira</v>
          </cell>
        </row>
        <row r="178">
          <cell r="B178" t="str">
            <v>Anne Hrabar</v>
          </cell>
        </row>
        <row r="179">
          <cell r="B179" t="str">
            <v>Anne Opperman</v>
          </cell>
        </row>
        <row r="180">
          <cell r="B180" t="str">
            <v>Anne Robinson</v>
          </cell>
        </row>
        <row r="181">
          <cell r="B181" t="str">
            <v>Anne Wyeth</v>
          </cell>
        </row>
        <row r="182">
          <cell r="B182" t="str">
            <v>Anneke Preto</v>
          </cell>
        </row>
        <row r="183">
          <cell r="B183" t="str">
            <v>Annelie de Beer</v>
          </cell>
        </row>
        <row r="184">
          <cell r="B184" t="str">
            <v>Anneliese Pretorius</v>
          </cell>
        </row>
        <row r="185">
          <cell r="B185" t="str">
            <v>Annelize Dell</v>
          </cell>
        </row>
        <row r="186">
          <cell r="B186" t="str">
            <v>Annelize Habig</v>
          </cell>
        </row>
        <row r="187">
          <cell r="B187" t="str">
            <v>Annelize Mulder</v>
          </cell>
        </row>
        <row r="188">
          <cell r="B188" t="str">
            <v>Annelize van der Berg</v>
          </cell>
        </row>
        <row r="189">
          <cell r="B189" t="str">
            <v>Annemae Manders</v>
          </cell>
        </row>
        <row r="190">
          <cell r="B190" t="str">
            <v>Annemari Coetser</v>
          </cell>
        </row>
        <row r="191">
          <cell r="B191" t="str">
            <v>ANNEMARIE DU PLESSIS</v>
          </cell>
        </row>
        <row r="192">
          <cell r="B192" t="str">
            <v xml:space="preserve">Annemarie Du Plessis </v>
          </cell>
        </row>
        <row r="193">
          <cell r="B193" t="str">
            <v>Annemarie Robertson</v>
          </cell>
        </row>
        <row r="194">
          <cell r="B194" t="str">
            <v>Annemi Taljaard</v>
          </cell>
        </row>
        <row r="195">
          <cell r="B195" t="str">
            <v>Annette  Ligthelm</v>
          </cell>
        </row>
        <row r="196">
          <cell r="B196" t="str">
            <v>Annette Semmelink</v>
          </cell>
        </row>
        <row r="197">
          <cell r="B197" t="str">
            <v>Annette Smit</v>
          </cell>
        </row>
        <row r="198">
          <cell r="B198" t="str">
            <v>Annika Neveling</v>
          </cell>
        </row>
        <row r="199">
          <cell r="B199" t="str">
            <v>Annise Smit</v>
          </cell>
        </row>
        <row r="200">
          <cell r="B200" t="str">
            <v>Anoet du Plessis</v>
          </cell>
        </row>
        <row r="201">
          <cell r="B201" t="str">
            <v>Anre Uys</v>
          </cell>
        </row>
        <row r="202">
          <cell r="B202" t="str">
            <v>Anri Wessels</v>
          </cell>
        </row>
        <row r="203">
          <cell r="B203" t="str">
            <v>Anrie Van Der Walt</v>
          </cell>
        </row>
        <row r="204">
          <cell r="B204" t="str">
            <v>Ansie Meintjes</v>
          </cell>
        </row>
        <row r="205">
          <cell r="B205" t="str">
            <v>Ansie Steenekamp</v>
          </cell>
        </row>
        <row r="206">
          <cell r="B206" t="str">
            <v>Ansophi Smit</v>
          </cell>
        </row>
        <row r="207">
          <cell r="B207" t="str">
            <v>Antenie Carstens</v>
          </cell>
        </row>
        <row r="208">
          <cell r="B208" t="str">
            <v>Antheny Esterhuizen</v>
          </cell>
        </row>
        <row r="209">
          <cell r="B209" t="str">
            <v>Anthony Evert</v>
          </cell>
        </row>
        <row r="210">
          <cell r="B210" t="str">
            <v>Anthony Haynes</v>
          </cell>
        </row>
        <row r="211">
          <cell r="B211" t="str">
            <v>Anthony van Zyl</v>
          </cell>
        </row>
        <row r="212">
          <cell r="B212" t="str">
            <v>Antionette Morkel</v>
          </cell>
        </row>
        <row r="213">
          <cell r="B213" t="str">
            <v>Antje Higgo</v>
          </cell>
        </row>
        <row r="214">
          <cell r="B214" t="str">
            <v>Antoinette  Baker</v>
          </cell>
        </row>
        <row r="215">
          <cell r="B215" t="str">
            <v>Antoinette (Toni) Le Roux</v>
          </cell>
        </row>
        <row r="216">
          <cell r="B216" t="str">
            <v>Antoinette Hyman</v>
          </cell>
        </row>
        <row r="217">
          <cell r="B217" t="str">
            <v>Antoinette Marx</v>
          </cell>
        </row>
        <row r="218">
          <cell r="B218" t="str">
            <v xml:space="preserve">Antoinette Muller </v>
          </cell>
        </row>
        <row r="219">
          <cell r="B219" t="str">
            <v>Antoinette Oelofsen</v>
          </cell>
        </row>
        <row r="220">
          <cell r="B220" t="str">
            <v>Anton Du Plessis</v>
          </cell>
        </row>
        <row r="221">
          <cell r="B221" t="str">
            <v>Anton Gericke</v>
          </cell>
        </row>
        <row r="222">
          <cell r="B222" t="str">
            <v>Anton Grobler</v>
          </cell>
        </row>
        <row r="223">
          <cell r="B223" t="str">
            <v>Anton Hitge</v>
          </cell>
        </row>
        <row r="224">
          <cell r="B224" t="str">
            <v>Anton Jacobs</v>
          </cell>
        </row>
        <row r="225">
          <cell r="B225" t="str">
            <v>Anton La Grange</v>
          </cell>
        </row>
        <row r="226">
          <cell r="B226" t="str">
            <v>Anton Martinaglia</v>
          </cell>
        </row>
        <row r="227">
          <cell r="B227" t="str">
            <v>Anton Mulder</v>
          </cell>
        </row>
        <row r="228">
          <cell r="B228" t="str">
            <v>Anton Pieters</v>
          </cell>
        </row>
        <row r="229">
          <cell r="B229" t="str">
            <v>Antonette Bezuidenhout</v>
          </cell>
        </row>
        <row r="230">
          <cell r="B230" t="str">
            <v>Antonia Castanheira</v>
          </cell>
        </row>
        <row r="231">
          <cell r="B231" t="str">
            <v>Antonio CHAVRY</v>
          </cell>
        </row>
        <row r="232">
          <cell r="B232" t="str">
            <v>Antonio Ferreira</v>
          </cell>
        </row>
        <row r="233">
          <cell r="B233" t="str">
            <v>Antonique Delport</v>
          </cell>
        </row>
        <row r="234">
          <cell r="B234" t="str">
            <v>Anucia Hack</v>
          </cell>
        </row>
        <row r="235">
          <cell r="B235" t="str">
            <v>Anya J van Niewuwenhuizen</v>
          </cell>
        </row>
        <row r="236">
          <cell r="B236" t="str">
            <v>Anzette Snyders</v>
          </cell>
        </row>
        <row r="237">
          <cell r="B237" t="str">
            <v>Appel van der Westhuizen</v>
          </cell>
        </row>
        <row r="238">
          <cell r="B238" t="str">
            <v>Arabella Erwee</v>
          </cell>
        </row>
        <row r="239">
          <cell r="B239" t="str">
            <v>Arie Williams</v>
          </cell>
        </row>
        <row r="240">
          <cell r="B240" t="str">
            <v>Arlene Mullins</v>
          </cell>
        </row>
        <row r="241">
          <cell r="B241" t="str">
            <v>Arnold Bester</v>
          </cell>
        </row>
        <row r="242">
          <cell r="B242" t="str">
            <v>Arnold van der Westhuizen</v>
          </cell>
        </row>
        <row r="243">
          <cell r="B243" t="str">
            <v>Arnold van Dyk</v>
          </cell>
        </row>
        <row r="244">
          <cell r="B244" t="str">
            <v>Arthur  Ahrens</v>
          </cell>
        </row>
        <row r="245">
          <cell r="B245" t="str">
            <v>Arthur Edward Ahrens</v>
          </cell>
        </row>
        <row r="246">
          <cell r="B246" t="str">
            <v>Arthur Fitt</v>
          </cell>
        </row>
        <row r="247">
          <cell r="B247" t="str">
            <v>Aruna Mohan</v>
          </cell>
        </row>
        <row r="248">
          <cell r="B248" t="str">
            <v>Ashley Bellato</v>
          </cell>
        </row>
        <row r="249">
          <cell r="B249" t="str">
            <v>Ashley Potgieter</v>
          </cell>
        </row>
        <row r="250">
          <cell r="B250" t="str">
            <v>Ashley Teixeira</v>
          </cell>
        </row>
        <row r="251">
          <cell r="B251" t="str">
            <v>Ashley Wheeler</v>
          </cell>
        </row>
        <row r="252">
          <cell r="B252" t="str">
            <v>Astrid Cooper</v>
          </cell>
        </row>
        <row r="253">
          <cell r="B253" t="str">
            <v>Atholene Liebenberg</v>
          </cell>
        </row>
        <row r="254">
          <cell r="B254" t="str">
            <v>Attie Groenewald</v>
          </cell>
        </row>
        <row r="255">
          <cell r="B255" t="str">
            <v>Aubrey  Siebert</v>
          </cell>
        </row>
        <row r="256">
          <cell r="B256" t="str">
            <v>Avril Eshmade</v>
          </cell>
        </row>
        <row r="257">
          <cell r="B257" t="str">
            <v xml:space="preserve">Avril Eshmade </v>
          </cell>
        </row>
        <row r="258">
          <cell r="B258" t="str">
            <v>Avril Janssen</v>
          </cell>
        </row>
        <row r="259">
          <cell r="B259" t="str">
            <v>Ayanda  de Klerk</v>
          </cell>
        </row>
        <row r="260">
          <cell r="B260" t="str">
            <v>Ayandiswa Ndude</v>
          </cell>
        </row>
        <row r="261">
          <cell r="B261" t="str">
            <v>Azelle Marais</v>
          </cell>
        </row>
        <row r="262">
          <cell r="B262" t="str">
            <v>Azra Karodia</v>
          </cell>
        </row>
        <row r="263">
          <cell r="B263" t="str">
            <v>Barbara  Gordon</v>
          </cell>
        </row>
        <row r="264">
          <cell r="B264" t="str">
            <v>Barbara De Kock</v>
          </cell>
        </row>
        <row r="265">
          <cell r="B265" t="str">
            <v>Barbara Hartman</v>
          </cell>
        </row>
        <row r="266">
          <cell r="B266" t="str">
            <v xml:space="preserve">Barbara Higgins </v>
          </cell>
        </row>
        <row r="267">
          <cell r="B267" t="str">
            <v>Barbara Hudson</v>
          </cell>
        </row>
        <row r="268">
          <cell r="B268" t="str">
            <v>Barbara Mitton</v>
          </cell>
        </row>
        <row r="269">
          <cell r="B269" t="str">
            <v>Barbara van Eeden</v>
          </cell>
        </row>
        <row r="270">
          <cell r="B270" t="str">
            <v>Barend Lindeque</v>
          </cell>
        </row>
        <row r="271">
          <cell r="B271" t="str">
            <v>Barno Kruger</v>
          </cell>
        </row>
        <row r="272">
          <cell r="B272" t="str">
            <v>Barrie van Deventer</v>
          </cell>
        </row>
        <row r="273">
          <cell r="B273" t="str">
            <v>Barry  Edworthy</v>
          </cell>
        </row>
        <row r="274">
          <cell r="B274" t="str">
            <v>Barry Chung</v>
          </cell>
        </row>
        <row r="275">
          <cell r="B275" t="str">
            <v>Barry Clayton</v>
          </cell>
        </row>
        <row r="276">
          <cell r="B276" t="str">
            <v>BARRY COLEMAN</v>
          </cell>
        </row>
        <row r="277">
          <cell r="B277" t="str">
            <v>Barry Groenewald</v>
          </cell>
        </row>
        <row r="278">
          <cell r="B278" t="str">
            <v>Barry Morris</v>
          </cell>
        </row>
        <row r="279">
          <cell r="B279" t="str">
            <v>Barry Payne</v>
          </cell>
        </row>
        <row r="280">
          <cell r="B280" t="str">
            <v>Bart Bester</v>
          </cell>
        </row>
        <row r="281">
          <cell r="B281" t="str">
            <v>Beaunard Grobler</v>
          </cell>
        </row>
        <row r="282">
          <cell r="B282" t="str">
            <v>Bebhinn Spoors</v>
          </cell>
        </row>
        <row r="283">
          <cell r="B283" t="str">
            <v>Bee Brodie</v>
          </cell>
        </row>
        <row r="284">
          <cell r="B284" t="str">
            <v>Bekka Jacobs</v>
          </cell>
        </row>
        <row r="285">
          <cell r="B285" t="str">
            <v>Belinda  Sim</v>
          </cell>
        </row>
        <row r="286">
          <cell r="B286" t="str">
            <v>Belinda  Ueckermann</v>
          </cell>
        </row>
        <row r="287">
          <cell r="B287" t="str">
            <v>Belinda Nel</v>
          </cell>
        </row>
        <row r="288">
          <cell r="B288" t="str">
            <v>Belinda Prinsloo</v>
          </cell>
        </row>
        <row r="289">
          <cell r="B289" t="str">
            <v>Belinda Ruhl</v>
          </cell>
        </row>
        <row r="290">
          <cell r="B290" t="str">
            <v>Belita von Steiger</v>
          </cell>
        </row>
        <row r="291">
          <cell r="B291" t="str">
            <v>Ben Botha</v>
          </cell>
        </row>
        <row r="292">
          <cell r="B292" t="str">
            <v>Ben Denner</v>
          </cell>
        </row>
        <row r="293">
          <cell r="B293" t="str">
            <v>Ben Koekemoer</v>
          </cell>
        </row>
        <row r="294">
          <cell r="B294" t="str">
            <v>Ben Myburgh</v>
          </cell>
        </row>
        <row r="295">
          <cell r="B295" t="str">
            <v>Ben ter Huurne</v>
          </cell>
        </row>
        <row r="296">
          <cell r="B296" t="str">
            <v>BEN VORSTER</v>
          </cell>
        </row>
        <row r="297">
          <cell r="B297" t="str">
            <v>Ben Wicks</v>
          </cell>
        </row>
        <row r="298">
          <cell r="B298" t="str">
            <v>Benita Evans</v>
          </cell>
        </row>
        <row r="299">
          <cell r="B299" t="str">
            <v>Benita Roux</v>
          </cell>
        </row>
        <row r="300">
          <cell r="B300" t="str">
            <v>Benita Van Eeden</v>
          </cell>
        </row>
        <row r="301">
          <cell r="B301" t="str">
            <v>Benjamin Chamberlain</v>
          </cell>
        </row>
        <row r="302">
          <cell r="B302" t="str">
            <v>Benji Euvrard</v>
          </cell>
        </row>
        <row r="303">
          <cell r="B303" t="str">
            <v>Benjin Versfeld</v>
          </cell>
        </row>
        <row r="304">
          <cell r="B304" t="str">
            <v>Bennie Du Plooy</v>
          </cell>
        </row>
        <row r="305">
          <cell r="B305" t="str">
            <v>Bennie van Heerden</v>
          </cell>
        </row>
        <row r="306">
          <cell r="B306" t="str">
            <v>Bennie Vivier</v>
          </cell>
        </row>
        <row r="307">
          <cell r="B307" t="str">
            <v>Bernadeen Grobler</v>
          </cell>
        </row>
        <row r="308">
          <cell r="B308" t="str">
            <v>Bernard Van Der Vyver</v>
          </cell>
        </row>
        <row r="309">
          <cell r="B309" t="str">
            <v>Bernice Moore</v>
          </cell>
        </row>
        <row r="310">
          <cell r="B310" t="str">
            <v>Bernie van der Vyver</v>
          </cell>
        </row>
        <row r="311">
          <cell r="B311" t="str">
            <v>Bertie Baard</v>
          </cell>
        </row>
        <row r="312">
          <cell r="B312" t="str">
            <v>Bertie Botha</v>
          </cell>
        </row>
        <row r="313">
          <cell r="B313" t="str">
            <v>Bertie Price</v>
          </cell>
        </row>
        <row r="314">
          <cell r="B314" t="str">
            <v>Bertie Zaaiman</v>
          </cell>
        </row>
        <row r="315">
          <cell r="B315" t="str">
            <v>Bertus de Jongh</v>
          </cell>
        </row>
        <row r="316">
          <cell r="B316" t="str">
            <v>Betsie  Du Toit</v>
          </cell>
        </row>
        <row r="317">
          <cell r="B317" t="str">
            <v>Betsy Kee</v>
          </cell>
        </row>
        <row r="318">
          <cell r="B318" t="str">
            <v>Betzi Pierce</v>
          </cell>
        </row>
        <row r="319">
          <cell r="B319" t="str">
            <v>Bev Husband</v>
          </cell>
        </row>
        <row r="320">
          <cell r="B320" t="str">
            <v>Beverley Barnard</v>
          </cell>
        </row>
        <row r="321">
          <cell r="B321" t="str">
            <v>Beverley Reith</v>
          </cell>
        </row>
        <row r="322">
          <cell r="B322" t="str">
            <v>Bianca  Nagel</v>
          </cell>
        </row>
        <row r="323">
          <cell r="B323" t="str">
            <v>Bianca Breytenbach</v>
          </cell>
        </row>
        <row r="324">
          <cell r="B324" t="str">
            <v>Bianca Holburn</v>
          </cell>
        </row>
        <row r="325">
          <cell r="B325" t="str">
            <v>Bianca Van Vuuren</v>
          </cell>
        </row>
        <row r="326">
          <cell r="B326" t="str">
            <v>Bibi  Andrews</v>
          </cell>
        </row>
        <row r="327">
          <cell r="B327" t="str">
            <v>Biddy Jung</v>
          </cell>
        </row>
        <row r="328">
          <cell r="B328" t="str">
            <v>Bill Hancox</v>
          </cell>
        </row>
        <row r="329">
          <cell r="B329" t="str">
            <v>Bill Zurich</v>
          </cell>
        </row>
        <row r="330">
          <cell r="B330" t="str">
            <v>Bjorn Coetsee</v>
          </cell>
        </row>
        <row r="331">
          <cell r="B331" t="str">
            <v>Blanche Jansen van Vuuren</v>
          </cell>
        </row>
        <row r="332">
          <cell r="B332" t="str">
            <v>Blayne Scholtz</v>
          </cell>
        </row>
        <row r="333">
          <cell r="B333" t="str">
            <v>Bob de Villiers</v>
          </cell>
        </row>
        <row r="334">
          <cell r="B334" t="str">
            <v>Boela Knoetze</v>
          </cell>
        </row>
        <row r="335">
          <cell r="B335" t="str">
            <v>Bokelmann Fred</v>
          </cell>
        </row>
        <row r="336">
          <cell r="B336" t="str">
            <v>Boshoff Steenekamp</v>
          </cell>
        </row>
        <row r="337">
          <cell r="B337" t="str">
            <v>Braam de Klerk</v>
          </cell>
        </row>
        <row r="338">
          <cell r="B338" t="str">
            <v>Braam Van Staden</v>
          </cell>
        </row>
        <row r="339">
          <cell r="B339" t="str">
            <v>Bradley Duckham</v>
          </cell>
        </row>
        <row r="340">
          <cell r="B340" t="str">
            <v>Bradley Henderson</v>
          </cell>
        </row>
        <row r="341">
          <cell r="B341" t="str">
            <v>Brandt Scheepers</v>
          </cell>
        </row>
        <row r="342">
          <cell r="B342" t="str">
            <v>Brenda Garth-Davis</v>
          </cell>
        </row>
        <row r="343">
          <cell r="B343" t="str">
            <v>Brenda Karsten</v>
          </cell>
        </row>
        <row r="344">
          <cell r="B344" t="str">
            <v>Brendan Hohls</v>
          </cell>
        </row>
        <row r="345">
          <cell r="B345" t="str">
            <v>Brendon Muller</v>
          </cell>
        </row>
        <row r="346">
          <cell r="B346" t="str">
            <v>Brian Abrahams</v>
          </cell>
        </row>
        <row r="347">
          <cell r="B347" t="str">
            <v>Brian Daniel</v>
          </cell>
        </row>
        <row r="348">
          <cell r="B348" t="str">
            <v>Brian Groenewald</v>
          </cell>
        </row>
        <row r="349">
          <cell r="B349" t="str">
            <v>Brian Jones</v>
          </cell>
        </row>
        <row r="350">
          <cell r="B350" t="str">
            <v>Brian Kleinwort</v>
          </cell>
        </row>
        <row r="351">
          <cell r="B351" t="str">
            <v>Brian Legemaate</v>
          </cell>
        </row>
        <row r="352">
          <cell r="B352" t="str">
            <v>Brian Livingstone</v>
          </cell>
        </row>
        <row r="353">
          <cell r="B353" t="str">
            <v>Brian Riggien</v>
          </cell>
        </row>
        <row r="354">
          <cell r="B354" t="str">
            <v>Brian Roberts</v>
          </cell>
        </row>
        <row r="355">
          <cell r="B355" t="str">
            <v>Brian Shaw</v>
          </cell>
        </row>
        <row r="356">
          <cell r="B356" t="str">
            <v>Brian Taylor</v>
          </cell>
        </row>
        <row r="357">
          <cell r="B357" t="str">
            <v>Brian van Niekerk</v>
          </cell>
        </row>
        <row r="358">
          <cell r="B358" t="str">
            <v>Brian Widdowson</v>
          </cell>
        </row>
        <row r="359">
          <cell r="B359" t="str">
            <v>Brian Williams</v>
          </cell>
        </row>
        <row r="360">
          <cell r="B360" t="str">
            <v>Briana Aucamp</v>
          </cell>
        </row>
        <row r="361">
          <cell r="B361" t="str">
            <v>Bridget Henderson</v>
          </cell>
        </row>
        <row r="362">
          <cell r="B362" t="str">
            <v>Bridgid Wickham</v>
          </cell>
        </row>
        <row r="363">
          <cell r="B363" t="str">
            <v>Brigitte Jordaan</v>
          </cell>
        </row>
        <row r="364">
          <cell r="B364" t="str">
            <v>Brigitte Roux</v>
          </cell>
        </row>
        <row r="365">
          <cell r="B365" t="str">
            <v>Bronwen Klaas</v>
          </cell>
        </row>
        <row r="366">
          <cell r="B366" t="str">
            <v>Bronwen Schoombie</v>
          </cell>
        </row>
        <row r="367">
          <cell r="B367" t="str">
            <v>Bronwyn Lenferna</v>
          </cell>
        </row>
        <row r="368">
          <cell r="B368" t="str">
            <v>Bronwyn Mack</v>
          </cell>
        </row>
        <row r="369">
          <cell r="B369" t="str">
            <v>Bruce Clark</v>
          </cell>
        </row>
        <row r="370">
          <cell r="B370" t="str">
            <v>Bruce Irvine-Smith</v>
          </cell>
        </row>
        <row r="371">
          <cell r="B371" t="str">
            <v>Bruce Mackenzie</v>
          </cell>
        </row>
        <row r="372">
          <cell r="B372" t="str">
            <v>Bruna Mentrup-Nortje</v>
          </cell>
        </row>
        <row r="373">
          <cell r="B373" t="str">
            <v>Bryan Kimmel</v>
          </cell>
        </row>
        <row r="374">
          <cell r="B374" t="str">
            <v>Buan Stanley</v>
          </cell>
        </row>
        <row r="375">
          <cell r="B375" t="str">
            <v>Buks Jacobs</v>
          </cell>
        </row>
        <row r="376">
          <cell r="B376" t="str">
            <v>Buks Kruger</v>
          </cell>
        </row>
        <row r="377">
          <cell r="B377" t="str">
            <v>Bunyapon Kusolkrong</v>
          </cell>
        </row>
        <row r="378">
          <cell r="B378" t="str">
            <v>Burkhard Schlosser</v>
          </cell>
        </row>
        <row r="379">
          <cell r="B379" t="str">
            <v>BYRON BEEDLE</v>
          </cell>
        </row>
        <row r="380">
          <cell r="B380" t="str">
            <v>Byron Kennedy</v>
          </cell>
        </row>
        <row r="381">
          <cell r="B381" t="str">
            <v>Calie Diedericks</v>
          </cell>
        </row>
        <row r="382">
          <cell r="B382" t="str">
            <v>Callie van Heerden</v>
          </cell>
        </row>
        <row r="383">
          <cell r="B383" t="str">
            <v>Callista  Wood</v>
          </cell>
        </row>
        <row r="384">
          <cell r="B384" t="str">
            <v>Calvin Way</v>
          </cell>
        </row>
        <row r="385">
          <cell r="B385" t="str">
            <v>Candace Heyneke</v>
          </cell>
        </row>
        <row r="386">
          <cell r="B386" t="str">
            <v>Candice van Vollenhoven</v>
          </cell>
        </row>
        <row r="387">
          <cell r="B387" t="str">
            <v>Candy Chandler</v>
          </cell>
        </row>
        <row r="388">
          <cell r="B388" t="str">
            <v>Candy Staniland</v>
          </cell>
        </row>
        <row r="389">
          <cell r="B389" t="str">
            <v>Carel  Landsberg</v>
          </cell>
        </row>
        <row r="390">
          <cell r="B390" t="str">
            <v>Carien Kruger</v>
          </cell>
        </row>
        <row r="391">
          <cell r="B391" t="str">
            <v>Carien van Rooyen</v>
          </cell>
        </row>
        <row r="392">
          <cell r="B392" t="str">
            <v>Carien Van Zyl</v>
          </cell>
        </row>
        <row r="393">
          <cell r="B393" t="str">
            <v>Carima van den Berg</v>
          </cell>
        </row>
        <row r="394">
          <cell r="B394" t="str">
            <v>Carin Du bois</v>
          </cell>
        </row>
        <row r="395">
          <cell r="B395" t="str">
            <v>Carin du Preez</v>
          </cell>
        </row>
        <row r="396">
          <cell r="B396" t="str">
            <v>Carina De Klerk</v>
          </cell>
        </row>
        <row r="397">
          <cell r="B397" t="str">
            <v>Carina De Wet</v>
          </cell>
        </row>
        <row r="398">
          <cell r="B398" t="str">
            <v>Carina Munday</v>
          </cell>
        </row>
        <row r="399">
          <cell r="B399" t="str">
            <v>Carl Joubert</v>
          </cell>
        </row>
        <row r="400">
          <cell r="B400" t="str">
            <v>Carl Smorenburg</v>
          </cell>
        </row>
        <row r="401">
          <cell r="B401" t="str">
            <v>Carla Coetzee</v>
          </cell>
        </row>
        <row r="402">
          <cell r="B402" t="str">
            <v>Carla Eybers</v>
          </cell>
        </row>
        <row r="403">
          <cell r="B403" t="str">
            <v>Carla Nieuwoudt</v>
          </cell>
        </row>
        <row r="404">
          <cell r="B404" t="str">
            <v>Carla Sharp</v>
          </cell>
        </row>
        <row r="405">
          <cell r="B405" t="str">
            <v>Carla-De Williams</v>
          </cell>
        </row>
        <row r="406">
          <cell r="B406" t="str">
            <v>Carlett Badenhorst</v>
          </cell>
        </row>
        <row r="407">
          <cell r="B407" t="str">
            <v>Carlos da Silva</v>
          </cell>
        </row>
        <row r="408">
          <cell r="B408" t="str">
            <v>Carme Manders</v>
          </cell>
        </row>
        <row r="409">
          <cell r="B409" t="str">
            <v>Carmen Anderson</v>
          </cell>
        </row>
        <row r="410">
          <cell r="B410" t="str">
            <v>Carminda Swanepoel</v>
          </cell>
        </row>
        <row r="411">
          <cell r="B411" t="str">
            <v>Caro Smith</v>
          </cell>
        </row>
        <row r="412">
          <cell r="B412" t="str">
            <v>Carol Ehrlich</v>
          </cell>
        </row>
        <row r="413">
          <cell r="B413" t="str">
            <v>Carol Marneweck</v>
          </cell>
        </row>
        <row r="414">
          <cell r="B414" t="str">
            <v>Carol Phillips</v>
          </cell>
        </row>
        <row r="415">
          <cell r="B415" t="str">
            <v>Carol Stewart</v>
          </cell>
        </row>
        <row r="416">
          <cell r="B416" t="str">
            <v>Carol Visser</v>
          </cell>
        </row>
        <row r="417">
          <cell r="B417" t="str">
            <v>Carolann Beine</v>
          </cell>
        </row>
        <row r="418">
          <cell r="B418" t="str">
            <v>Carol-Ann Mare</v>
          </cell>
        </row>
        <row r="419">
          <cell r="B419" t="str">
            <v>Carole Hibbert</v>
          </cell>
        </row>
        <row r="420">
          <cell r="B420" t="str">
            <v>Carole spinks</v>
          </cell>
        </row>
        <row r="421">
          <cell r="B421" t="str">
            <v>caroline page</v>
          </cell>
        </row>
        <row r="422">
          <cell r="B422" t="str">
            <v>Carolyn Greathead</v>
          </cell>
        </row>
        <row r="423">
          <cell r="B423" t="str">
            <v>Carolyn Kewley</v>
          </cell>
        </row>
        <row r="424">
          <cell r="B424" t="str">
            <v>Caromien Koelman</v>
          </cell>
        </row>
        <row r="425">
          <cell r="B425" t="str">
            <v>Caryn Wilson</v>
          </cell>
        </row>
        <row r="426">
          <cell r="B426" t="str">
            <v>casper philippus van der merwe</v>
          </cell>
        </row>
        <row r="427">
          <cell r="B427" t="str">
            <v>Casper van Eck</v>
          </cell>
        </row>
        <row r="428">
          <cell r="B428" t="str">
            <v>Cassie Du Plessis</v>
          </cell>
        </row>
        <row r="429">
          <cell r="B429" t="str">
            <v>Catarina Susara Kotze</v>
          </cell>
        </row>
        <row r="430">
          <cell r="B430" t="str">
            <v>Catharina Groenewald</v>
          </cell>
        </row>
        <row r="431">
          <cell r="B431" t="str">
            <v>Catherine  Bruce Wright</v>
          </cell>
        </row>
        <row r="432">
          <cell r="B432" t="str">
            <v>Catherine Robertson</v>
          </cell>
        </row>
        <row r="433">
          <cell r="B433" t="str">
            <v>Cathy Birkett</v>
          </cell>
        </row>
        <row r="434">
          <cell r="B434" t="str">
            <v>Cathy Boyes</v>
          </cell>
        </row>
        <row r="435">
          <cell r="B435" t="str">
            <v>Cathy Dooley</v>
          </cell>
        </row>
        <row r="436">
          <cell r="B436" t="str">
            <v>Cathy Jonker</v>
          </cell>
        </row>
        <row r="437">
          <cell r="B437" t="str">
            <v xml:space="preserve">Cathy Kritzinger </v>
          </cell>
        </row>
        <row r="438">
          <cell r="B438" t="str">
            <v>Cathy van Nieuwenhuizen</v>
          </cell>
        </row>
        <row r="439">
          <cell r="B439" t="str">
            <v>Caylem Harris</v>
          </cell>
        </row>
        <row r="440">
          <cell r="B440" t="str">
            <v>Cecil Mayhew</v>
          </cell>
        </row>
        <row r="441">
          <cell r="B441" t="str">
            <v>Cecile Nowers</v>
          </cell>
        </row>
        <row r="442">
          <cell r="B442" t="str">
            <v>Cecilia Vermeulen</v>
          </cell>
        </row>
        <row r="443">
          <cell r="B443" t="str">
            <v>Cedric Crichton</v>
          </cell>
        </row>
        <row r="444">
          <cell r="B444" t="str">
            <v>Celeste Klopper</v>
          </cell>
        </row>
        <row r="445">
          <cell r="B445" t="str">
            <v>Celeste Van Der Westhuizen</v>
          </cell>
        </row>
        <row r="446">
          <cell r="B446" t="str">
            <v>Celia  Fouche</v>
          </cell>
        </row>
        <row r="447">
          <cell r="B447" t="str">
            <v>Celia Coleman</v>
          </cell>
        </row>
        <row r="448">
          <cell r="B448" t="str">
            <v>Celia Fourie</v>
          </cell>
        </row>
        <row r="449">
          <cell r="B449" t="str">
            <v>Celia Human</v>
          </cell>
        </row>
        <row r="450">
          <cell r="B450" t="str">
            <v>Celia Lezar</v>
          </cell>
        </row>
        <row r="451">
          <cell r="B451" t="str">
            <v>Celia Watkins</v>
          </cell>
        </row>
        <row r="452">
          <cell r="B452" t="str">
            <v>Ceridwyn Jamieson</v>
          </cell>
        </row>
        <row r="453">
          <cell r="B453" t="str">
            <v>CH Van Heerden</v>
          </cell>
        </row>
        <row r="454">
          <cell r="B454" t="str">
            <v>Chad Gaddie</v>
          </cell>
        </row>
        <row r="455">
          <cell r="B455" t="str">
            <v>chalmaine coetzer</v>
          </cell>
        </row>
        <row r="456">
          <cell r="B456" t="str">
            <v>Chane Gambold</v>
          </cell>
        </row>
        <row r="457">
          <cell r="B457" t="str">
            <v>Chanel Enslin</v>
          </cell>
        </row>
        <row r="458">
          <cell r="B458" t="str">
            <v>Cha-Nita van Wyk</v>
          </cell>
        </row>
        <row r="459">
          <cell r="B459" t="str">
            <v>Chantal Pieters</v>
          </cell>
        </row>
        <row r="460">
          <cell r="B460" t="str">
            <v>Chantei  Hoffman</v>
          </cell>
        </row>
        <row r="461">
          <cell r="B461" t="str">
            <v>Chantell   Olivier</v>
          </cell>
        </row>
        <row r="462">
          <cell r="B462" t="str">
            <v>Charisse King</v>
          </cell>
        </row>
        <row r="463">
          <cell r="B463" t="str">
            <v>Charl Conradie</v>
          </cell>
        </row>
        <row r="464">
          <cell r="B464" t="str">
            <v>Charl de Klerk</v>
          </cell>
        </row>
        <row r="465">
          <cell r="B465" t="str">
            <v>Charl Durand</v>
          </cell>
        </row>
        <row r="466">
          <cell r="B466" t="str">
            <v>charl tait</v>
          </cell>
        </row>
        <row r="467">
          <cell r="B467" t="str">
            <v>Charlaine Gerber</v>
          </cell>
        </row>
        <row r="468">
          <cell r="B468" t="str">
            <v>Charlene Eloff</v>
          </cell>
        </row>
        <row r="469">
          <cell r="B469" t="str">
            <v>Charlene Naude</v>
          </cell>
        </row>
        <row r="470">
          <cell r="B470" t="str">
            <v>Charles Adshade</v>
          </cell>
        </row>
        <row r="471">
          <cell r="B471" t="str">
            <v>Charles Costello</v>
          </cell>
        </row>
        <row r="472">
          <cell r="B472" t="str">
            <v>Charles De Beer</v>
          </cell>
        </row>
        <row r="473">
          <cell r="B473" t="str">
            <v>Charles Henderson</v>
          </cell>
        </row>
        <row r="474">
          <cell r="B474" t="str">
            <v>Charles Kok</v>
          </cell>
        </row>
        <row r="475">
          <cell r="B475" t="str">
            <v>Charles Naude</v>
          </cell>
        </row>
        <row r="476">
          <cell r="B476" t="str">
            <v>Charles Pentz</v>
          </cell>
        </row>
        <row r="477">
          <cell r="B477" t="str">
            <v>Charles Whitehead</v>
          </cell>
        </row>
        <row r="478">
          <cell r="B478" t="str">
            <v>Charles Wilson</v>
          </cell>
        </row>
        <row r="479">
          <cell r="B479" t="str">
            <v>charlotte pistorius</v>
          </cell>
        </row>
        <row r="480">
          <cell r="B480" t="str">
            <v>Charmain Kruger</v>
          </cell>
        </row>
        <row r="481">
          <cell r="B481" t="str">
            <v>Charmaine  Joubert</v>
          </cell>
        </row>
        <row r="482">
          <cell r="B482" t="str">
            <v>Charmaine Benadie</v>
          </cell>
        </row>
        <row r="483">
          <cell r="B483" t="str">
            <v>Charmaine Esterhuizen</v>
          </cell>
        </row>
        <row r="484">
          <cell r="B484" t="str">
            <v>Charmaine Venter</v>
          </cell>
        </row>
        <row r="485">
          <cell r="B485" t="str">
            <v>Charmaine Zietsman</v>
          </cell>
        </row>
        <row r="486">
          <cell r="B486" t="str">
            <v>Cherelle  Chrystal</v>
          </cell>
        </row>
        <row r="487">
          <cell r="B487" t="str">
            <v>Cherizene Snyman</v>
          </cell>
        </row>
        <row r="488">
          <cell r="B488" t="str">
            <v>Cheryl Brooks</v>
          </cell>
        </row>
        <row r="489">
          <cell r="B489" t="str">
            <v>Cheryl Knight</v>
          </cell>
        </row>
        <row r="490">
          <cell r="B490" t="str">
            <v>Cheryl Moore</v>
          </cell>
        </row>
        <row r="491">
          <cell r="B491" t="str">
            <v>Chloe  Sarikaki</v>
          </cell>
        </row>
        <row r="492">
          <cell r="B492" t="str">
            <v>Chris   Coetzee</v>
          </cell>
        </row>
        <row r="493">
          <cell r="B493" t="str">
            <v>CHRIS  GOUWS</v>
          </cell>
        </row>
        <row r="494">
          <cell r="B494" t="str">
            <v>Chris Ainslie</v>
          </cell>
        </row>
        <row r="495">
          <cell r="B495" t="str">
            <v>Chris Annear</v>
          </cell>
        </row>
        <row r="496">
          <cell r="B496" t="str">
            <v>Chris Bester</v>
          </cell>
        </row>
        <row r="497">
          <cell r="B497" t="str">
            <v>Chris Botes</v>
          </cell>
        </row>
        <row r="498">
          <cell r="B498" t="str">
            <v>Chris Clark</v>
          </cell>
        </row>
        <row r="499">
          <cell r="B499" t="str">
            <v>Chris de Wet</v>
          </cell>
        </row>
        <row r="500">
          <cell r="B500" t="str">
            <v>Chris Duvenage</v>
          </cell>
        </row>
        <row r="501">
          <cell r="B501" t="str">
            <v>Chris Erasmus</v>
          </cell>
        </row>
        <row r="502">
          <cell r="B502" t="str">
            <v>Chris Herselman</v>
          </cell>
        </row>
        <row r="503">
          <cell r="B503" t="str">
            <v>Chris Jones</v>
          </cell>
        </row>
        <row r="504">
          <cell r="B504" t="str">
            <v>Chris Joubert</v>
          </cell>
        </row>
        <row r="505">
          <cell r="B505" t="str">
            <v>Chris Kinross</v>
          </cell>
        </row>
        <row r="506">
          <cell r="B506" t="str">
            <v>Chris Lombard</v>
          </cell>
        </row>
        <row r="507">
          <cell r="B507" t="str">
            <v>Chris Mulder</v>
          </cell>
        </row>
        <row r="508">
          <cell r="B508" t="str">
            <v>Chris Nel</v>
          </cell>
        </row>
        <row r="509">
          <cell r="B509" t="str">
            <v>Chris Pienaar</v>
          </cell>
        </row>
        <row r="510">
          <cell r="B510" t="str">
            <v>Chris Potgieter</v>
          </cell>
        </row>
        <row r="511">
          <cell r="B511" t="str">
            <v>Chris Rossouw</v>
          </cell>
        </row>
        <row r="512">
          <cell r="B512" t="str">
            <v>Chris Swanepoel</v>
          </cell>
        </row>
        <row r="513">
          <cell r="B513" t="str">
            <v>Chris Swingler</v>
          </cell>
        </row>
        <row r="514">
          <cell r="B514" t="str">
            <v>Chris van den Heever</v>
          </cell>
        </row>
        <row r="515">
          <cell r="B515" t="str">
            <v>Chris van der Watt</v>
          </cell>
        </row>
        <row r="516">
          <cell r="B516" t="str">
            <v>Chris Versfeld</v>
          </cell>
        </row>
        <row r="517">
          <cell r="B517" t="str">
            <v>Chris Wiid</v>
          </cell>
        </row>
        <row r="518">
          <cell r="B518" t="str">
            <v>Chrisman Otten</v>
          </cell>
        </row>
        <row r="519">
          <cell r="B519" t="str">
            <v>Chrissie de Beer</v>
          </cell>
        </row>
        <row r="520">
          <cell r="B520" t="str">
            <v>Christa Engelbrecht</v>
          </cell>
        </row>
        <row r="521">
          <cell r="B521" t="str">
            <v>CHRISTA FLEMING</v>
          </cell>
        </row>
        <row r="522">
          <cell r="B522" t="str">
            <v>Christa Goosen</v>
          </cell>
        </row>
        <row r="523">
          <cell r="B523" t="str">
            <v>Christa Heitmuller</v>
          </cell>
        </row>
        <row r="524">
          <cell r="B524" t="str">
            <v>Christa Koekemoer</v>
          </cell>
        </row>
        <row r="525">
          <cell r="B525" t="str">
            <v>Christa Mynhardt</v>
          </cell>
        </row>
        <row r="526">
          <cell r="B526" t="str">
            <v>Christa Potgieter</v>
          </cell>
        </row>
        <row r="527">
          <cell r="B527" t="str">
            <v>Christa Purchase</v>
          </cell>
        </row>
        <row r="528">
          <cell r="B528" t="str">
            <v>Christa Smith</v>
          </cell>
        </row>
        <row r="529">
          <cell r="B529" t="str">
            <v>Christa Strauss</v>
          </cell>
        </row>
        <row r="530">
          <cell r="B530" t="str">
            <v>Christa Von Gericke</v>
          </cell>
        </row>
        <row r="531">
          <cell r="B531" t="str">
            <v>Christa Vorster</v>
          </cell>
        </row>
        <row r="532">
          <cell r="B532" t="str">
            <v>Christea J van Vuuren</v>
          </cell>
        </row>
        <row r="533">
          <cell r="B533" t="str">
            <v>Christel Coetzee</v>
          </cell>
        </row>
        <row r="534">
          <cell r="B534" t="str">
            <v>Christel Schuttler</v>
          </cell>
        </row>
        <row r="535">
          <cell r="B535" t="str">
            <v>Christelle Engelbrecht</v>
          </cell>
        </row>
        <row r="536">
          <cell r="B536" t="str">
            <v>Christelle Swart</v>
          </cell>
        </row>
        <row r="537">
          <cell r="B537" t="str">
            <v>Christelle van Eck</v>
          </cell>
        </row>
        <row r="538">
          <cell r="B538" t="str">
            <v>Christene Leach</v>
          </cell>
        </row>
        <row r="539">
          <cell r="B539" t="str">
            <v>Christiaan  Burger</v>
          </cell>
        </row>
        <row r="540">
          <cell r="B540" t="str">
            <v>Christiaan Blignaut</v>
          </cell>
        </row>
        <row r="541">
          <cell r="B541" t="str">
            <v>Christiaan Giliomee</v>
          </cell>
        </row>
        <row r="542">
          <cell r="B542" t="str">
            <v>Christiaan Kotze</v>
          </cell>
        </row>
        <row r="543">
          <cell r="B543" t="str">
            <v>christiaan winterbach</v>
          </cell>
        </row>
        <row r="544">
          <cell r="B544" t="str">
            <v>christine Booysen</v>
          </cell>
        </row>
        <row r="545">
          <cell r="B545" t="str">
            <v>christine goosen</v>
          </cell>
        </row>
        <row r="546">
          <cell r="B546" t="str">
            <v>Christine Landsberg</v>
          </cell>
        </row>
        <row r="547">
          <cell r="B547" t="str">
            <v>christine munro</v>
          </cell>
        </row>
        <row r="548">
          <cell r="B548" t="str">
            <v>Christine Nel</v>
          </cell>
        </row>
        <row r="549">
          <cell r="B549" t="str">
            <v>Christine Theron</v>
          </cell>
        </row>
        <row r="550">
          <cell r="B550" t="str">
            <v xml:space="preserve">Christinne van Vuuren </v>
          </cell>
        </row>
        <row r="551">
          <cell r="B551" t="str">
            <v>CHRISTO CROUS</v>
          </cell>
        </row>
        <row r="552">
          <cell r="B552" t="str">
            <v>Christo de Beer</v>
          </cell>
        </row>
        <row r="553">
          <cell r="B553" t="str">
            <v>Christo Giliomee</v>
          </cell>
        </row>
        <row r="554">
          <cell r="B554" t="str">
            <v>Christo la Grange</v>
          </cell>
        </row>
        <row r="555">
          <cell r="B555" t="str">
            <v xml:space="preserve">Christo La Grange </v>
          </cell>
        </row>
        <row r="556">
          <cell r="B556" t="str">
            <v>Christo Myburgh</v>
          </cell>
        </row>
        <row r="557">
          <cell r="B557" t="str">
            <v>Christo Schutte</v>
          </cell>
        </row>
        <row r="558">
          <cell r="B558" t="str">
            <v>Christo van Heerden</v>
          </cell>
        </row>
        <row r="559">
          <cell r="B559" t="str">
            <v>Christo Wessels</v>
          </cell>
        </row>
        <row r="560">
          <cell r="B560" t="str">
            <v>Christopher  Andrews</v>
          </cell>
        </row>
        <row r="561">
          <cell r="B561" t="str">
            <v>Christopher  Carstens</v>
          </cell>
        </row>
        <row r="562">
          <cell r="B562" t="str">
            <v>Christopher Agbotiah</v>
          </cell>
        </row>
        <row r="563">
          <cell r="B563" t="str">
            <v>Christopher Lindes</v>
          </cell>
        </row>
        <row r="564">
          <cell r="B564" t="str">
            <v>Christopher Petser</v>
          </cell>
        </row>
        <row r="565">
          <cell r="B565" t="str">
            <v>Ciana Perold</v>
          </cell>
        </row>
        <row r="566">
          <cell r="B566" t="str">
            <v>Cindy Joubert</v>
          </cell>
        </row>
        <row r="567">
          <cell r="B567" t="str">
            <v>CINDY-LEE BROWN</v>
          </cell>
        </row>
        <row r="568">
          <cell r="B568" t="str">
            <v>Ciska Venter</v>
          </cell>
        </row>
        <row r="569">
          <cell r="B569" t="str">
            <v>Ciszanne Crous</v>
          </cell>
        </row>
        <row r="570">
          <cell r="B570" t="str">
            <v>Ciszanne Engelbrecht</v>
          </cell>
        </row>
        <row r="571">
          <cell r="B571" t="str">
            <v>CIZELLE LOUW</v>
          </cell>
        </row>
        <row r="572">
          <cell r="B572" t="str">
            <v>Claire Scott</v>
          </cell>
        </row>
        <row r="573">
          <cell r="B573" t="str">
            <v>Clare Appleyard</v>
          </cell>
        </row>
        <row r="574">
          <cell r="B574" t="str">
            <v>Clare Van Daele</v>
          </cell>
        </row>
        <row r="575">
          <cell r="B575" t="str">
            <v>Clarinda Kugel-Gerber</v>
          </cell>
        </row>
        <row r="576">
          <cell r="B576" t="str">
            <v>Clarissa Loots</v>
          </cell>
        </row>
        <row r="577">
          <cell r="B577" t="str">
            <v>Clarissa Oosthuizen</v>
          </cell>
        </row>
        <row r="578">
          <cell r="B578" t="str">
            <v>Claudette Gericke</v>
          </cell>
        </row>
        <row r="579">
          <cell r="B579" t="str">
            <v>Claudi Lourens</v>
          </cell>
        </row>
        <row r="580">
          <cell r="B580" t="str">
            <v>Claudia Lothering</v>
          </cell>
        </row>
        <row r="581">
          <cell r="B581" t="str">
            <v>Clifford Wyeth</v>
          </cell>
        </row>
        <row r="582">
          <cell r="B582" t="str">
            <v>Cliffy Els</v>
          </cell>
        </row>
        <row r="583">
          <cell r="B583" t="str">
            <v>Clive &amp; Joan Rathband</v>
          </cell>
        </row>
        <row r="584">
          <cell r="B584" t="str">
            <v>Clive Passmore</v>
          </cell>
        </row>
        <row r="585">
          <cell r="B585" t="str">
            <v>Club Admin</v>
          </cell>
        </row>
        <row r="586">
          <cell r="B586" t="str">
            <v>Cobus Carstens</v>
          </cell>
        </row>
        <row r="587">
          <cell r="B587" t="str">
            <v>Cobus Coetzer</v>
          </cell>
        </row>
        <row r="588">
          <cell r="B588" t="str">
            <v>Cobus Eksteen</v>
          </cell>
        </row>
        <row r="589">
          <cell r="B589" t="str">
            <v>Cobus Grobler</v>
          </cell>
        </row>
        <row r="590">
          <cell r="B590" t="str">
            <v>Cobus Manders</v>
          </cell>
        </row>
        <row r="591">
          <cell r="B591" t="str">
            <v>Cobus Potgieter</v>
          </cell>
        </row>
        <row r="592">
          <cell r="B592" t="str">
            <v>Coen Brink</v>
          </cell>
        </row>
        <row r="593">
          <cell r="B593" t="str">
            <v>Coenie van Vuuren</v>
          </cell>
        </row>
        <row r="594">
          <cell r="B594" t="str">
            <v>Coenrad Els</v>
          </cell>
        </row>
        <row r="595">
          <cell r="B595" t="str">
            <v>Coert Venter</v>
          </cell>
        </row>
        <row r="596">
          <cell r="B596" t="str">
            <v>Colin Ferguson</v>
          </cell>
        </row>
        <row r="597">
          <cell r="B597" t="str">
            <v>Colin Hall</v>
          </cell>
        </row>
        <row r="598">
          <cell r="B598" t="str">
            <v>Colin Lyall</v>
          </cell>
        </row>
        <row r="599">
          <cell r="B599" t="str">
            <v>Colleen Venter</v>
          </cell>
        </row>
        <row r="600">
          <cell r="B600" t="str">
            <v>Colyn Serfontein</v>
          </cell>
        </row>
        <row r="601">
          <cell r="B601" t="str">
            <v>Con Wolfaardt</v>
          </cell>
        </row>
        <row r="602">
          <cell r="B602" t="str">
            <v>Conner Erasmus</v>
          </cell>
        </row>
        <row r="603">
          <cell r="B603" t="str">
            <v>Connie De Lange</v>
          </cell>
        </row>
        <row r="604">
          <cell r="B604" t="str">
            <v>Connie Seegers</v>
          </cell>
        </row>
        <row r="605">
          <cell r="B605" t="str">
            <v>Connie Wolfaardt</v>
          </cell>
        </row>
        <row r="606">
          <cell r="B606" t="str">
            <v>Conrad Kelsey</v>
          </cell>
        </row>
        <row r="607">
          <cell r="B607" t="str">
            <v>Cor Faling</v>
          </cell>
        </row>
        <row r="608">
          <cell r="B608" t="str">
            <v>Cor Rademeyer</v>
          </cell>
        </row>
        <row r="609">
          <cell r="B609" t="str">
            <v>Coral Lynette Surtees</v>
          </cell>
        </row>
        <row r="610">
          <cell r="B610" t="str">
            <v>Coralie Fourie</v>
          </cell>
        </row>
        <row r="611">
          <cell r="B611" t="str">
            <v>Corine Ross</v>
          </cell>
        </row>
        <row r="612">
          <cell r="B612" t="str">
            <v>CORINNE DEVENISH</v>
          </cell>
        </row>
        <row r="613">
          <cell r="B613" t="str">
            <v>corlia mare</v>
          </cell>
        </row>
        <row r="614">
          <cell r="B614" t="str">
            <v>Corlia Mulder</v>
          </cell>
        </row>
        <row r="615">
          <cell r="B615" t="str">
            <v>Corne Botha</v>
          </cell>
        </row>
        <row r="616">
          <cell r="B616" t="str">
            <v>Cornelia  McCarthy</v>
          </cell>
        </row>
        <row r="617">
          <cell r="B617" t="str">
            <v>Cornelia Appel</v>
          </cell>
        </row>
        <row r="618">
          <cell r="B618" t="str">
            <v>Cornelius Christiaan Burger</v>
          </cell>
        </row>
        <row r="619">
          <cell r="B619" t="str">
            <v>Cornelius Van Der Merwe</v>
          </cell>
        </row>
        <row r="620">
          <cell r="B620" t="str">
            <v>Cornell Nortier</v>
          </cell>
        </row>
        <row r="621">
          <cell r="B621" t="str">
            <v>Corrie Dempers</v>
          </cell>
        </row>
        <row r="622">
          <cell r="B622" t="str">
            <v>Craig Adams</v>
          </cell>
        </row>
        <row r="623">
          <cell r="B623" t="str">
            <v>Craig Backhouse</v>
          </cell>
        </row>
        <row r="624">
          <cell r="B624" t="str">
            <v>Craig Fouche</v>
          </cell>
        </row>
        <row r="625">
          <cell r="B625" t="str">
            <v>Craig Lawrence</v>
          </cell>
        </row>
        <row r="626">
          <cell r="B626" t="str">
            <v>Craig Morgan</v>
          </cell>
        </row>
        <row r="627">
          <cell r="B627" t="str">
            <v>Craston Wilson</v>
          </cell>
        </row>
        <row r="628">
          <cell r="B628" t="str">
            <v>Crighton  klassen</v>
          </cell>
        </row>
        <row r="629">
          <cell r="B629" t="str">
            <v>Crighton Klassen</v>
          </cell>
        </row>
        <row r="630">
          <cell r="B630" t="str">
            <v>Crisna Smit</v>
          </cell>
        </row>
        <row r="631">
          <cell r="B631" t="str">
            <v>CTruter Truter</v>
          </cell>
        </row>
        <row r="632">
          <cell r="B632" t="str">
            <v>Cynthia Nicholl</v>
          </cell>
        </row>
        <row r="633">
          <cell r="B633" t="str">
            <v>Cynthia Uren</v>
          </cell>
        </row>
        <row r="634">
          <cell r="B634" t="str">
            <v>Daan Erasmus</v>
          </cell>
        </row>
        <row r="635">
          <cell r="B635" t="str">
            <v>Daleen Engelbrecht</v>
          </cell>
        </row>
        <row r="636">
          <cell r="B636" t="str">
            <v>Daleen Farmer</v>
          </cell>
        </row>
        <row r="637">
          <cell r="B637" t="str">
            <v>Dalena van der Westhuizen</v>
          </cell>
        </row>
        <row r="638">
          <cell r="B638" t="str">
            <v>Dalene Van der Merwe</v>
          </cell>
        </row>
        <row r="639">
          <cell r="B639" t="str">
            <v>Dalene Venter</v>
          </cell>
        </row>
        <row r="640">
          <cell r="B640" t="str">
            <v>Damian Kislig</v>
          </cell>
        </row>
        <row r="641">
          <cell r="B641" t="str">
            <v xml:space="preserve">Damian Miles </v>
          </cell>
        </row>
        <row r="642">
          <cell r="B642" t="str">
            <v>Damon Knox-Whitehead</v>
          </cell>
        </row>
        <row r="643">
          <cell r="B643" t="str">
            <v>Danae Cole</v>
          </cell>
        </row>
        <row r="644">
          <cell r="B644" t="str">
            <v>Dane  Fourie</v>
          </cell>
        </row>
        <row r="645">
          <cell r="B645" t="str">
            <v>Dane Viljoen</v>
          </cell>
        </row>
        <row r="646">
          <cell r="B646" t="str">
            <v>Danica Del Rio Maree</v>
          </cell>
        </row>
        <row r="647">
          <cell r="B647" t="str">
            <v>Danie Bester</v>
          </cell>
        </row>
        <row r="648">
          <cell r="B648" t="str">
            <v>Danie Cillie</v>
          </cell>
        </row>
        <row r="649">
          <cell r="B649" t="str">
            <v>Danie Coetzee</v>
          </cell>
        </row>
        <row r="650">
          <cell r="B650" t="str">
            <v>Danie Ferreira</v>
          </cell>
        </row>
        <row r="651">
          <cell r="B651" t="str">
            <v>Danie Marais</v>
          </cell>
        </row>
        <row r="652">
          <cell r="B652" t="str">
            <v>Danie Mouton</v>
          </cell>
        </row>
        <row r="653">
          <cell r="B653" t="str">
            <v>Danie Pretorius</v>
          </cell>
        </row>
        <row r="654">
          <cell r="B654" t="str">
            <v>Danie Smit</v>
          </cell>
        </row>
        <row r="655">
          <cell r="B655" t="str">
            <v>Danie van Vuuren</v>
          </cell>
        </row>
        <row r="656">
          <cell r="B656" t="str">
            <v>Daniel  Conradie</v>
          </cell>
        </row>
        <row r="657">
          <cell r="B657" t="str">
            <v>Daniel  Malan</v>
          </cell>
        </row>
        <row r="658">
          <cell r="B658" t="str">
            <v>Daniel Conradie</v>
          </cell>
        </row>
        <row r="659">
          <cell r="B659" t="str">
            <v>Daniel Lewis</v>
          </cell>
        </row>
        <row r="660">
          <cell r="B660" t="str">
            <v>Daniel Reddie</v>
          </cell>
        </row>
        <row r="661">
          <cell r="B661" t="str">
            <v>Daniel Rossouw</v>
          </cell>
        </row>
        <row r="662">
          <cell r="B662" t="str">
            <v xml:space="preserve">Daniel Van den Heever </v>
          </cell>
        </row>
        <row r="663">
          <cell r="B663" t="str">
            <v>Danielle De Hart</v>
          </cell>
        </row>
        <row r="664">
          <cell r="B664" t="str">
            <v>Danika Pentz</v>
          </cell>
        </row>
        <row r="665">
          <cell r="B665" t="str">
            <v>Danny Lotter</v>
          </cell>
        </row>
        <row r="666">
          <cell r="B666" t="str">
            <v>Dante Parisi</v>
          </cell>
        </row>
        <row r="667">
          <cell r="B667" t="str">
            <v>Darrin Ulyate</v>
          </cell>
        </row>
        <row r="668">
          <cell r="B668" t="str">
            <v>Darryll Benecke</v>
          </cell>
        </row>
        <row r="669">
          <cell r="B669" t="str">
            <v>Daryl Benecke</v>
          </cell>
        </row>
        <row r="670">
          <cell r="B670" t="str">
            <v>Dave  Miller</v>
          </cell>
        </row>
        <row r="671">
          <cell r="B671" t="str">
            <v>Dave Brimson</v>
          </cell>
        </row>
        <row r="672">
          <cell r="B672" t="str">
            <v>Dave Gordon</v>
          </cell>
        </row>
        <row r="673">
          <cell r="B673" t="str">
            <v>Dave Nisbet</v>
          </cell>
        </row>
        <row r="674">
          <cell r="B674" t="str">
            <v>Dave Walker</v>
          </cell>
        </row>
        <row r="675">
          <cell r="B675" t="str">
            <v>Dave Wickham</v>
          </cell>
        </row>
        <row r="676">
          <cell r="B676" t="str">
            <v>David  Maritz</v>
          </cell>
        </row>
        <row r="677">
          <cell r="B677" t="str">
            <v>David  Myburgh</v>
          </cell>
        </row>
        <row r="678">
          <cell r="B678" t="str">
            <v>David Barnes</v>
          </cell>
        </row>
        <row r="679">
          <cell r="B679" t="str">
            <v>David Botha</v>
          </cell>
        </row>
        <row r="680">
          <cell r="B680" t="str">
            <v>David Gardner</v>
          </cell>
        </row>
        <row r="681">
          <cell r="B681" t="str">
            <v>David Hattingh</v>
          </cell>
        </row>
        <row r="682">
          <cell r="B682" t="str">
            <v>David Knox-Whitehead</v>
          </cell>
        </row>
        <row r="683">
          <cell r="B683" t="str">
            <v>David MacIntyre</v>
          </cell>
        </row>
        <row r="684">
          <cell r="B684" t="str">
            <v>David Mullin</v>
          </cell>
        </row>
        <row r="685">
          <cell r="B685" t="str">
            <v>David Otto</v>
          </cell>
        </row>
        <row r="686">
          <cell r="B686" t="str">
            <v>David Reucassel</v>
          </cell>
        </row>
        <row r="687">
          <cell r="B687" t="str">
            <v>David Roberts</v>
          </cell>
        </row>
        <row r="688">
          <cell r="B688" t="str">
            <v>David Walker</v>
          </cell>
        </row>
        <row r="689">
          <cell r="B689" t="str">
            <v>David Wilson</v>
          </cell>
        </row>
        <row r="690">
          <cell r="B690" t="str">
            <v>David Wolstencroft</v>
          </cell>
        </row>
        <row r="691">
          <cell r="B691" t="str">
            <v>David Woolf  Stein</v>
          </cell>
        </row>
        <row r="692">
          <cell r="B692" t="str">
            <v>Dawid Malan</v>
          </cell>
        </row>
        <row r="693">
          <cell r="B693" t="str">
            <v>Dawid Mouton</v>
          </cell>
        </row>
        <row r="694">
          <cell r="B694" t="str">
            <v>Dawie de Villiers</v>
          </cell>
        </row>
        <row r="695">
          <cell r="B695" t="str">
            <v>Dawie Maree</v>
          </cell>
        </row>
        <row r="696">
          <cell r="B696" t="str">
            <v>dawn grobler</v>
          </cell>
        </row>
        <row r="697">
          <cell r="B697" t="str">
            <v>Deanne Daniel</v>
          </cell>
        </row>
        <row r="698">
          <cell r="B698" t="str">
            <v>Deanne Matthee</v>
          </cell>
        </row>
        <row r="699">
          <cell r="B699" t="str">
            <v>Debbie Evans</v>
          </cell>
        </row>
        <row r="700">
          <cell r="B700" t="str">
            <v>Debbie Holroyd</v>
          </cell>
        </row>
        <row r="701">
          <cell r="B701" t="str">
            <v>Deborah du Plessis</v>
          </cell>
        </row>
        <row r="702">
          <cell r="B702" t="str">
            <v>Debra Russell</v>
          </cell>
        </row>
        <row r="703">
          <cell r="B703" t="str">
            <v>Debra Stevenson</v>
          </cell>
        </row>
        <row r="704">
          <cell r="B704" t="str">
            <v>Deidre Schentler</v>
          </cell>
        </row>
        <row r="705">
          <cell r="B705" t="str">
            <v>Deidre Schnetler</v>
          </cell>
        </row>
        <row r="706">
          <cell r="B706" t="str">
            <v>Delene Rademeyer</v>
          </cell>
        </row>
        <row r="707">
          <cell r="B707" t="str">
            <v>delia collinet</v>
          </cell>
        </row>
        <row r="708">
          <cell r="B708" t="str">
            <v>Denise De Kock</v>
          </cell>
        </row>
        <row r="709">
          <cell r="B709" t="str">
            <v>Denise Harvey</v>
          </cell>
        </row>
        <row r="710">
          <cell r="B710" t="str">
            <v>Denise Smith</v>
          </cell>
        </row>
        <row r="711">
          <cell r="B711" t="str">
            <v>Denita Lawrence</v>
          </cell>
        </row>
        <row r="712">
          <cell r="B712" t="str">
            <v>Dennis Rousseau</v>
          </cell>
        </row>
        <row r="713">
          <cell r="B713" t="str">
            <v>Deon Barnard</v>
          </cell>
        </row>
        <row r="714">
          <cell r="B714" t="str">
            <v>Deon Buckley</v>
          </cell>
        </row>
        <row r="715">
          <cell r="B715" t="str">
            <v>Deon de Jager</v>
          </cell>
        </row>
        <row r="716">
          <cell r="B716" t="str">
            <v>Deon du Plessis</v>
          </cell>
        </row>
        <row r="717">
          <cell r="B717" t="str">
            <v>Deon Harris</v>
          </cell>
        </row>
        <row r="718">
          <cell r="B718" t="str">
            <v>Deon Heyns</v>
          </cell>
        </row>
        <row r="719">
          <cell r="B719" t="str">
            <v>Deon Oosthuizen</v>
          </cell>
        </row>
        <row r="720">
          <cell r="B720" t="str">
            <v>Deon Slabbert</v>
          </cell>
        </row>
        <row r="721">
          <cell r="B721" t="str">
            <v>Deon Steenkamp</v>
          </cell>
        </row>
        <row r="722">
          <cell r="B722" t="str">
            <v>Deon Wilson</v>
          </cell>
        </row>
        <row r="723">
          <cell r="B723" t="str">
            <v>Dereck  du Preez</v>
          </cell>
        </row>
        <row r="724">
          <cell r="B724" t="str">
            <v>Dereck Green</v>
          </cell>
        </row>
        <row r="725">
          <cell r="B725" t="str">
            <v>Derek  de   Beer</v>
          </cell>
        </row>
        <row r="726">
          <cell r="B726" t="str">
            <v>Derek Carstens</v>
          </cell>
        </row>
        <row r="727">
          <cell r="B727" t="str">
            <v>Derek de Beer</v>
          </cell>
        </row>
        <row r="728">
          <cell r="B728" t="str">
            <v>Derek Goldman</v>
          </cell>
        </row>
        <row r="729">
          <cell r="B729" t="str">
            <v>Derek Gravett</v>
          </cell>
        </row>
        <row r="730">
          <cell r="B730" t="str">
            <v>Derick Jordaan</v>
          </cell>
        </row>
        <row r="731">
          <cell r="B731" t="str">
            <v>Derick Oosthuizen</v>
          </cell>
        </row>
        <row r="732">
          <cell r="B732" t="str">
            <v>Derik Hattingh</v>
          </cell>
        </row>
        <row r="733">
          <cell r="B733" t="str">
            <v>Derika Volpi</v>
          </cell>
        </row>
        <row r="734">
          <cell r="B734" t="str">
            <v>Derrick Smit</v>
          </cell>
        </row>
        <row r="735">
          <cell r="B735" t="str">
            <v>Derrill Papendorf</v>
          </cell>
        </row>
        <row r="736">
          <cell r="B736" t="str">
            <v>des alexander</v>
          </cell>
        </row>
        <row r="737">
          <cell r="B737" t="str">
            <v>Des Kleineibst</v>
          </cell>
        </row>
        <row r="738">
          <cell r="B738" t="str">
            <v>Des Porter</v>
          </cell>
        </row>
        <row r="739">
          <cell r="B739" t="str">
            <v>Des van Tonder</v>
          </cell>
        </row>
        <row r="740">
          <cell r="B740" t="str">
            <v>Desire Pelser</v>
          </cell>
        </row>
        <row r="741">
          <cell r="B741" t="str">
            <v>Desiree Powell</v>
          </cell>
        </row>
        <row r="742">
          <cell r="B742" t="str">
            <v>Desmond Labuschagne</v>
          </cell>
        </row>
        <row r="743">
          <cell r="B743" t="str">
            <v>Desmond Rabey</v>
          </cell>
        </row>
        <row r="744">
          <cell r="B744" t="str">
            <v>Dewald Kleynhans</v>
          </cell>
        </row>
        <row r="745">
          <cell r="B745" t="str">
            <v>Dewald Tromp</v>
          </cell>
        </row>
        <row r="746">
          <cell r="B746" t="str">
            <v>Dewald Van Rensburg</v>
          </cell>
        </row>
        <row r="747">
          <cell r="B747" t="str">
            <v>Dewet Uys</v>
          </cell>
        </row>
        <row r="748">
          <cell r="B748" t="str">
            <v>Di Wayne</v>
          </cell>
        </row>
        <row r="749">
          <cell r="B749" t="str">
            <v>Diana  Franklin</v>
          </cell>
        </row>
        <row r="750">
          <cell r="B750" t="str">
            <v>Diana Allison</v>
          </cell>
        </row>
        <row r="751">
          <cell r="B751" t="str">
            <v>Diana Franklin</v>
          </cell>
        </row>
        <row r="752">
          <cell r="B752" t="str">
            <v>Diana Kelly</v>
          </cell>
        </row>
        <row r="753">
          <cell r="B753" t="str">
            <v>Diana Stromberg</v>
          </cell>
        </row>
        <row r="754">
          <cell r="B754" t="str">
            <v>Diana van de Wiel</v>
          </cell>
        </row>
        <row r="755">
          <cell r="B755" t="str">
            <v>Diane Backhouse</v>
          </cell>
        </row>
        <row r="756">
          <cell r="B756" t="str">
            <v>Diane Goncalves</v>
          </cell>
        </row>
        <row r="757">
          <cell r="B757" t="str">
            <v>Diane Hampson</v>
          </cell>
        </row>
        <row r="758">
          <cell r="B758" t="str">
            <v>Dianne Abate</v>
          </cell>
        </row>
        <row r="759">
          <cell r="B759" t="str">
            <v>Dienie Minnaar</v>
          </cell>
        </row>
        <row r="760">
          <cell r="B760" t="str">
            <v>Dieter Butow</v>
          </cell>
        </row>
        <row r="761">
          <cell r="B761" t="str">
            <v>Dieter de Lange</v>
          </cell>
        </row>
        <row r="762">
          <cell r="B762" t="str">
            <v>Dieter Dreyer</v>
          </cell>
        </row>
        <row r="763">
          <cell r="B763" t="str">
            <v>Dieter Rowe-Setz</v>
          </cell>
        </row>
        <row r="764">
          <cell r="B764" t="str">
            <v>Dihan du Toit</v>
          </cell>
        </row>
        <row r="765">
          <cell r="B765" t="str">
            <v>Dilani Grobler</v>
          </cell>
        </row>
        <row r="766">
          <cell r="B766" t="str">
            <v>Dina van Wyk</v>
          </cell>
        </row>
        <row r="767">
          <cell r="B767" t="str">
            <v>Dino Bottega</v>
          </cell>
        </row>
        <row r="768">
          <cell r="B768" t="str">
            <v>Dion Zijlstra</v>
          </cell>
        </row>
        <row r="769">
          <cell r="B769" t="str">
            <v>Dirk Heyns</v>
          </cell>
        </row>
        <row r="770">
          <cell r="B770" t="str">
            <v>dirk luus</v>
          </cell>
        </row>
        <row r="771">
          <cell r="B771" t="str">
            <v>Dirk van der Toorn</v>
          </cell>
        </row>
        <row r="772">
          <cell r="B772" t="str">
            <v>Dirkie Van Staden</v>
          </cell>
        </row>
        <row r="773">
          <cell r="B773" t="str">
            <v>DITTA ARNOTT</v>
          </cell>
        </row>
        <row r="774">
          <cell r="B774" t="str">
            <v>Divan van der Merwe</v>
          </cell>
        </row>
        <row r="775">
          <cell r="B775" t="str">
            <v>Dix Muller</v>
          </cell>
        </row>
        <row r="776">
          <cell r="B776" t="str">
            <v>Dixon Norval</v>
          </cell>
        </row>
        <row r="777">
          <cell r="B777" t="str">
            <v>DNE Smit</v>
          </cell>
        </row>
        <row r="778">
          <cell r="B778" t="str">
            <v>Dolf Steyn</v>
          </cell>
        </row>
        <row r="779">
          <cell r="B779" t="str">
            <v>Dolfie Le Grange</v>
          </cell>
        </row>
        <row r="780">
          <cell r="B780" t="str">
            <v>Don Slatter</v>
          </cell>
        </row>
        <row r="781">
          <cell r="B781" t="str">
            <v>Donald Brotherston</v>
          </cell>
        </row>
        <row r="782">
          <cell r="B782" t="str">
            <v>Donita  Visser</v>
          </cell>
        </row>
        <row r="783">
          <cell r="B783" t="str">
            <v>Donovan Dell</v>
          </cell>
        </row>
        <row r="784">
          <cell r="B784" t="str">
            <v>Doreen  Pelser</v>
          </cell>
        </row>
        <row r="785">
          <cell r="B785" t="str">
            <v>Doreen Blignaut</v>
          </cell>
        </row>
        <row r="786">
          <cell r="B786" t="str">
            <v>Doreen Thomas</v>
          </cell>
        </row>
        <row r="787">
          <cell r="B787" t="str">
            <v>Dorette Nel</v>
          </cell>
        </row>
        <row r="788">
          <cell r="B788" t="str">
            <v>Dorian Newby</v>
          </cell>
        </row>
        <row r="789">
          <cell r="B789" t="str">
            <v>Dorita Briel</v>
          </cell>
        </row>
        <row r="790">
          <cell r="B790" t="str">
            <v>Doug Couperthwaite</v>
          </cell>
        </row>
        <row r="791">
          <cell r="B791" t="str">
            <v>Doug Emanuel</v>
          </cell>
        </row>
        <row r="792">
          <cell r="B792" t="str">
            <v>Douglas Butcher</v>
          </cell>
        </row>
        <row r="793">
          <cell r="B793" t="str">
            <v>DOUGLAS KNIGHT</v>
          </cell>
        </row>
        <row r="794">
          <cell r="B794" t="str">
            <v>Douglas Steyn</v>
          </cell>
        </row>
        <row r="795">
          <cell r="B795" t="str">
            <v>Douglas Young</v>
          </cell>
        </row>
        <row r="796">
          <cell r="B796" t="str">
            <v>Douwlina Boshoff</v>
          </cell>
        </row>
        <row r="797">
          <cell r="B797" t="str">
            <v>DR PJS JOUBERT</v>
          </cell>
        </row>
        <row r="798">
          <cell r="B798" t="str">
            <v>Dricky  Gouws</v>
          </cell>
        </row>
        <row r="799">
          <cell r="B799" t="str">
            <v>DRICKY GOUWS</v>
          </cell>
        </row>
        <row r="800">
          <cell r="B800" t="str">
            <v>Driena Van der Merwe</v>
          </cell>
        </row>
        <row r="801">
          <cell r="B801" t="str">
            <v>DRIENIE STRYDOM</v>
          </cell>
        </row>
        <row r="802">
          <cell r="B802" t="str">
            <v>Dries Beetge</v>
          </cell>
        </row>
        <row r="803">
          <cell r="B803" t="str">
            <v>Dries de Wet</v>
          </cell>
        </row>
        <row r="804">
          <cell r="B804" t="str">
            <v>Dries Fourie</v>
          </cell>
        </row>
        <row r="805">
          <cell r="B805" t="str">
            <v>Du Toit Neethling</v>
          </cell>
        </row>
        <row r="806">
          <cell r="B806" t="str">
            <v>Duane  Garcia</v>
          </cell>
        </row>
        <row r="807">
          <cell r="B807" t="str">
            <v>Duane Langner</v>
          </cell>
        </row>
        <row r="808">
          <cell r="B808" t="str">
            <v>Dudley Schnetler</v>
          </cell>
        </row>
        <row r="809">
          <cell r="B809" t="str">
            <v>Dudley Watson</v>
          </cell>
        </row>
        <row r="810">
          <cell r="B810" t="str">
            <v>Dylan Evans</v>
          </cell>
        </row>
        <row r="811">
          <cell r="B811" t="str">
            <v>Eanette Maass</v>
          </cell>
        </row>
        <row r="812">
          <cell r="B812" t="str">
            <v>Earl Maree</v>
          </cell>
        </row>
        <row r="813">
          <cell r="B813" t="str">
            <v>Ed Birtch</v>
          </cell>
        </row>
        <row r="814">
          <cell r="B814" t="str">
            <v>Eddie Reinecke</v>
          </cell>
        </row>
        <row r="815">
          <cell r="B815" t="str">
            <v>Edmund  Hall</v>
          </cell>
        </row>
        <row r="816">
          <cell r="B816" t="str">
            <v>Edmund  Hattingh</v>
          </cell>
        </row>
        <row r="817">
          <cell r="B817" t="str">
            <v>Edward Arnold</v>
          </cell>
        </row>
        <row r="818">
          <cell r="B818" t="str">
            <v>Edwin Hawthorn</v>
          </cell>
        </row>
        <row r="819">
          <cell r="B819" t="str">
            <v>EFRAIM VAN DER WALT</v>
          </cell>
        </row>
        <row r="820">
          <cell r="B820" t="str">
            <v>Eicker Van Der Westhuizen</v>
          </cell>
        </row>
        <row r="821">
          <cell r="B821" t="str">
            <v>Eileen  Covarr</v>
          </cell>
        </row>
        <row r="822">
          <cell r="B822" t="str">
            <v>Elaine  Lamb</v>
          </cell>
        </row>
        <row r="823">
          <cell r="B823" t="str">
            <v>Elaine Els</v>
          </cell>
        </row>
        <row r="824">
          <cell r="B824" t="str">
            <v>Elaine Gloy</v>
          </cell>
        </row>
        <row r="825">
          <cell r="B825" t="str">
            <v>Elaine Hillhouse</v>
          </cell>
        </row>
        <row r="826">
          <cell r="B826" t="str">
            <v>Elaine van der Toorn</v>
          </cell>
        </row>
        <row r="827">
          <cell r="B827" t="str">
            <v>Elam  Mbakuse</v>
          </cell>
        </row>
        <row r="828">
          <cell r="B828" t="str">
            <v>Elanie Pretorius</v>
          </cell>
        </row>
        <row r="829">
          <cell r="B829" t="str">
            <v>Elbie Coetzee</v>
          </cell>
        </row>
        <row r="830">
          <cell r="B830" t="str">
            <v>Eleanor Hattingh</v>
          </cell>
        </row>
        <row r="831">
          <cell r="B831" t="str">
            <v>Elena Duvenage</v>
          </cell>
        </row>
        <row r="832">
          <cell r="B832" t="str">
            <v>Elise Naude</v>
          </cell>
        </row>
        <row r="833">
          <cell r="B833" t="str">
            <v>Elizabeth Cook</v>
          </cell>
        </row>
        <row r="834">
          <cell r="B834" t="str">
            <v>Elizabeth Holmwood</v>
          </cell>
        </row>
        <row r="835">
          <cell r="B835" t="str">
            <v>Elizabeth Nicholson</v>
          </cell>
        </row>
        <row r="836">
          <cell r="B836" t="str">
            <v>Elizabeth Potgieter</v>
          </cell>
        </row>
        <row r="837">
          <cell r="B837" t="str">
            <v>Elize Bokelmann</v>
          </cell>
        </row>
        <row r="838">
          <cell r="B838" t="str">
            <v>Elize Botha</v>
          </cell>
        </row>
        <row r="839">
          <cell r="B839" t="str">
            <v>Elize Damon</v>
          </cell>
        </row>
        <row r="840">
          <cell r="B840" t="str">
            <v>Elize de Beer</v>
          </cell>
        </row>
        <row r="841">
          <cell r="B841" t="str">
            <v>ELIZE KRUGER</v>
          </cell>
        </row>
        <row r="842">
          <cell r="B842" t="str">
            <v>Elize Smith</v>
          </cell>
        </row>
        <row r="843">
          <cell r="B843" t="str">
            <v>Elizma Fourie</v>
          </cell>
        </row>
        <row r="844">
          <cell r="B844" t="str">
            <v>Elizna Bannister</v>
          </cell>
        </row>
        <row r="845">
          <cell r="B845" t="str">
            <v>Elizna Schutte</v>
          </cell>
        </row>
        <row r="846">
          <cell r="B846" t="str">
            <v>Elke Swemmer</v>
          </cell>
        </row>
        <row r="847">
          <cell r="B847" t="str">
            <v>Elke van Jaarsveld</v>
          </cell>
        </row>
        <row r="848">
          <cell r="B848" t="str">
            <v>Ellie Hertz</v>
          </cell>
        </row>
        <row r="849">
          <cell r="B849" t="str">
            <v>Elmari Mouton</v>
          </cell>
        </row>
        <row r="850">
          <cell r="B850" t="str">
            <v>Elmarie Mouton</v>
          </cell>
        </row>
        <row r="851">
          <cell r="B851" t="str">
            <v>Elmarié Mouton</v>
          </cell>
        </row>
        <row r="852">
          <cell r="B852" t="str">
            <v>Elme Smit</v>
          </cell>
        </row>
        <row r="853">
          <cell r="B853" t="str">
            <v>Elmien  van den Heever</v>
          </cell>
        </row>
        <row r="854">
          <cell r="B854" t="str">
            <v>Elmo Smalberger</v>
          </cell>
        </row>
        <row r="855">
          <cell r="B855" t="str">
            <v>Elna Breed</v>
          </cell>
        </row>
        <row r="856">
          <cell r="B856" t="str">
            <v>Elna Geringer</v>
          </cell>
        </row>
        <row r="857">
          <cell r="B857" t="str">
            <v>Elna Monti</v>
          </cell>
        </row>
        <row r="858">
          <cell r="B858" t="str">
            <v>Elrick du Toit</v>
          </cell>
        </row>
        <row r="859">
          <cell r="B859" t="str">
            <v>Elsa E van Dyk</v>
          </cell>
        </row>
        <row r="860">
          <cell r="B860" t="str">
            <v>Elsa Franks</v>
          </cell>
        </row>
        <row r="861">
          <cell r="B861" t="str">
            <v>Elsa Schnetler</v>
          </cell>
        </row>
        <row r="862">
          <cell r="B862" t="str">
            <v>Elsa Schoeman</v>
          </cell>
        </row>
        <row r="863">
          <cell r="B863" t="str">
            <v>Elsa Van Nieuwenhuyzen</v>
          </cell>
        </row>
        <row r="864">
          <cell r="B864" t="str">
            <v>Elsabe  du Toit</v>
          </cell>
        </row>
        <row r="865">
          <cell r="B865" t="str">
            <v>Elsabe Bornman</v>
          </cell>
        </row>
        <row r="866">
          <cell r="B866" t="str">
            <v>Elsabe du Toit</v>
          </cell>
        </row>
        <row r="867">
          <cell r="B867" t="str">
            <v>Elsabe Kruger</v>
          </cell>
        </row>
        <row r="868">
          <cell r="B868" t="str">
            <v>Elsabe Snyman</v>
          </cell>
        </row>
        <row r="869">
          <cell r="B869" t="str">
            <v>Elsie Bekker</v>
          </cell>
        </row>
        <row r="870">
          <cell r="B870" t="str">
            <v>Elsie Flemming</v>
          </cell>
        </row>
        <row r="871">
          <cell r="B871" t="str">
            <v>Elsje  van Dyk</v>
          </cell>
        </row>
        <row r="872">
          <cell r="B872" t="str">
            <v>Elsje  Vermeulen</v>
          </cell>
        </row>
        <row r="873">
          <cell r="B873" t="str">
            <v>Elton Bartlett</v>
          </cell>
        </row>
        <row r="874">
          <cell r="B874" t="str">
            <v>Elzaan Myburgh</v>
          </cell>
        </row>
        <row r="875">
          <cell r="B875" t="str">
            <v>Elzabe Bogenhofer</v>
          </cell>
        </row>
        <row r="876">
          <cell r="B876" t="str">
            <v>Emere  Burger</v>
          </cell>
        </row>
        <row r="877">
          <cell r="B877" t="str">
            <v>Emma  Snyman</v>
          </cell>
        </row>
        <row r="878">
          <cell r="B878" t="str">
            <v>Emma Booysen</v>
          </cell>
        </row>
        <row r="879">
          <cell r="B879" t="str">
            <v>Emma Gerritsen</v>
          </cell>
        </row>
        <row r="880">
          <cell r="B880" t="str">
            <v>Ena Malan</v>
          </cell>
        </row>
        <row r="881">
          <cell r="B881" t="str">
            <v>Encee van Huyssteen</v>
          </cell>
        </row>
        <row r="882">
          <cell r="B882" t="str">
            <v>Endriette le Roux-Smith</v>
          </cell>
        </row>
        <row r="883">
          <cell r="B883" t="str">
            <v>Enid Du Raan</v>
          </cell>
        </row>
        <row r="884">
          <cell r="B884" t="str">
            <v>Enid Williams</v>
          </cell>
        </row>
        <row r="885">
          <cell r="B885" t="str">
            <v>Ennerine Brits</v>
          </cell>
        </row>
        <row r="886">
          <cell r="B886" t="str">
            <v>Eon vanZijl</v>
          </cell>
        </row>
        <row r="887">
          <cell r="B887" t="str">
            <v>Erhard van der Walt</v>
          </cell>
        </row>
        <row r="888">
          <cell r="B888" t="str">
            <v>Eric Bosman</v>
          </cell>
        </row>
        <row r="889">
          <cell r="B889" t="str">
            <v>Eric Decloedt</v>
          </cell>
        </row>
        <row r="890">
          <cell r="B890" t="str">
            <v>Eric Hamberger</v>
          </cell>
        </row>
        <row r="891">
          <cell r="B891" t="str">
            <v>Eric Mathieson</v>
          </cell>
        </row>
        <row r="892">
          <cell r="B892" t="str">
            <v>Eric Slaghuis</v>
          </cell>
        </row>
        <row r="893">
          <cell r="B893" t="str">
            <v>Eric Thorburn</v>
          </cell>
        </row>
        <row r="894">
          <cell r="B894" t="str">
            <v>Erich Schober</v>
          </cell>
        </row>
        <row r="895">
          <cell r="B895" t="str">
            <v>Erik Bosman</v>
          </cell>
        </row>
        <row r="896">
          <cell r="B896" t="str">
            <v>Erik Seket</v>
          </cell>
        </row>
        <row r="897">
          <cell r="B897" t="str">
            <v>Erika  Hofmann</v>
          </cell>
        </row>
        <row r="898">
          <cell r="B898" t="str">
            <v>Erika McCabe</v>
          </cell>
        </row>
        <row r="899">
          <cell r="B899" t="str">
            <v>Erika Stander</v>
          </cell>
        </row>
        <row r="900">
          <cell r="B900" t="str">
            <v>Ernest Arnold</v>
          </cell>
        </row>
        <row r="901">
          <cell r="B901" t="str">
            <v>Errol Wagg</v>
          </cell>
        </row>
        <row r="902">
          <cell r="B902" t="str">
            <v>Ertjies Jacobs</v>
          </cell>
        </row>
        <row r="903">
          <cell r="B903" t="str">
            <v>Erwin Kruger-Haye</v>
          </cell>
        </row>
        <row r="904">
          <cell r="B904" t="str">
            <v>Esaias de Bruyn</v>
          </cell>
        </row>
        <row r="905">
          <cell r="B905" t="str">
            <v>Esias  Riekert</v>
          </cell>
        </row>
        <row r="906">
          <cell r="B906" t="str">
            <v>Esli Van Niekerk</v>
          </cell>
        </row>
        <row r="907">
          <cell r="B907" t="str">
            <v>Esme Bruwer</v>
          </cell>
        </row>
        <row r="908">
          <cell r="B908" t="str">
            <v>Esme de Beer</v>
          </cell>
        </row>
        <row r="909">
          <cell r="B909" t="str">
            <v>Esta de Jager</v>
          </cell>
        </row>
        <row r="910">
          <cell r="B910" t="str">
            <v>Este Blundell</v>
          </cell>
        </row>
        <row r="911">
          <cell r="B911" t="str">
            <v>Este Kapp</v>
          </cell>
        </row>
        <row r="912">
          <cell r="B912" t="str">
            <v>Estelle Mouton</v>
          </cell>
        </row>
        <row r="913">
          <cell r="B913" t="str">
            <v>Ester Schoeman</v>
          </cell>
        </row>
        <row r="914">
          <cell r="B914" t="str">
            <v>Esther Louw</v>
          </cell>
        </row>
        <row r="915">
          <cell r="B915" t="str">
            <v>Esther Oosthuizen</v>
          </cell>
        </row>
        <row r="916">
          <cell r="B916" t="str">
            <v>Estiaan Cilliers</v>
          </cell>
        </row>
        <row r="917">
          <cell r="B917" t="str">
            <v xml:space="preserve">Ethan Holliday </v>
          </cell>
        </row>
        <row r="918">
          <cell r="B918" t="str">
            <v>Etienne Botha</v>
          </cell>
        </row>
        <row r="919">
          <cell r="B919" t="str">
            <v>Etienne Stassen</v>
          </cell>
        </row>
        <row r="920">
          <cell r="B920" t="str">
            <v>Ettienne Muller</v>
          </cell>
        </row>
        <row r="921">
          <cell r="B921" t="str">
            <v>Ettienne van Niekerk</v>
          </cell>
        </row>
        <row r="922">
          <cell r="B922" t="str">
            <v>Eugene Dey-van Heerden</v>
          </cell>
        </row>
        <row r="923">
          <cell r="B923" t="str">
            <v>Eugene du Plessis</v>
          </cell>
        </row>
        <row r="924">
          <cell r="B924" t="str">
            <v>Eugene van Dien</v>
          </cell>
        </row>
        <row r="925">
          <cell r="B925" t="str">
            <v>Eugenie Van den Berg</v>
          </cell>
        </row>
        <row r="926">
          <cell r="B926" t="str">
            <v>Eurica Scholtz</v>
          </cell>
        </row>
        <row r="927">
          <cell r="B927" t="str">
            <v>Evelyn du Randt</v>
          </cell>
        </row>
        <row r="928">
          <cell r="B928" t="str">
            <v>Evelyn Gibson</v>
          </cell>
        </row>
        <row r="929">
          <cell r="B929" t="str">
            <v>evelyn lyle</v>
          </cell>
        </row>
        <row r="930">
          <cell r="B930" t="str">
            <v>Evelyn Veringa</v>
          </cell>
        </row>
        <row r="931">
          <cell r="B931" t="str">
            <v>Evert  Post</v>
          </cell>
        </row>
        <row r="932">
          <cell r="B932" t="str">
            <v>Ezelle Harmse</v>
          </cell>
        </row>
        <row r="933">
          <cell r="B933" t="str">
            <v>Faan Behrens</v>
          </cell>
        </row>
        <row r="934">
          <cell r="B934" t="str">
            <v>Faan Coetzee</v>
          </cell>
        </row>
        <row r="935">
          <cell r="B935" t="str">
            <v>fabienne Jardim</v>
          </cell>
        </row>
        <row r="936">
          <cell r="B936" t="str">
            <v>Fabiola Geeven</v>
          </cell>
        </row>
        <row r="937">
          <cell r="B937" t="str">
            <v>Fabiola Grant</v>
          </cell>
        </row>
        <row r="938">
          <cell r="B938" t="str">
            <v>Fanie Barnard</v>
          </cell>
        </row>
        <row r="939">
          <cell r="B939" t="str">
            <v>Fanie Pretorius</v>
          </cell>
        </row>
        <row r="940">
          <cell r="B940" t="str">
            <v>fanie schoeman</v>
          </cell>
        </row>
        <row r="941">
          <cell r="B941" t="str">
            <v>Fanus Theron</v>
          </cell>
        </row>
        <row r="942">
          <cell r="B942" t="str">
            <v>Favian Swanepoel</v>
          </cell>
        </row>
        <row r="943">
          <cell r="B943" t="str">
            <v>Fazel Raymond</v>
          </cell>
        </row>
        <row r="944">
          <cell r="B944" t="str">
            <v>Felipe  van der Spuy</v>
          </cell>
        </row>
        <row r="945">
          <cell r="B945" t="str">
            <v>Ferdi Hartzenberg</v>
          </cell>
        </row>
        <row r="946">
          <cell r="B946" t="str">
            <v>Fern Emanuel</v>
          </cell>
        </row>
        <row r="947">
          <cell r="B947" t="str">
            <v>Fiona Azzopardi</v>
          </cell>
        </row>
        <row r="948">
          <cell r="B948" t="str">
            <v>Flick Lotter</v>
          </cell>
        </row>
        <row r="949">
          <cell r="B949" t="str">
            <v>Francette Le Roux</v>
          </cell>
        </row>
        <row r="950">
          <cell r="B950" t="str">
            <v>Francina Swart</v>
          </cell>
        </row>
        <row r="951">
          <cell r="B951" t="str">
            <v>Franco Gibbens</v>
          </cell>
        </row>
        <row r="952">
          <cell r="B952" t="str">
            <v>Francois  Loubser</v>
          </cell>
        </row>
        <row r="953">
          <cell r="B953" t="str">
            <v>Francois  van Jaarsveld</v>
          </cell>
        </row>
        <row r="954">
          <cell r="B954" t="str">
            <v>Francois Alwyn Lindeque</v>
          </cell>
        </row>
        <row r="955">
          <cell r="B955" t="str">
            <v>Francois Crous</v>
          </cell>
        </row>
        <row r="956">
          <cell r="B956" t="str">
            <v>Francois du Bois</v>
          </cell>
        </row>
        <row r="957">
          <cell r="B957" t="str">
            <v>Francois du Plessis</v>
          </cell>
        </row>
        <row r="958">
          <cell r="B958" t="str">
            <v>Francois Kotze</v>
          </cell>
        </row>
        <row r="959">
          <cell r="B959" t="str">
            <v>Francois Minnaar</v>
          </cell>
        </row>
        <row r="960">
          <cell r="B960" t="str">
            <v>Francois Oosthuysen</v>
          </cell>
        </row>
        <row r="961">
          <cell r="B961" t="str">
            <v>Francois Retief</v>
          </cell>
        </row>
        <row r="962">
          <cell r="B962" t="str">
            <v>Francois Rousseau</v>
          </cell>
        </row>
        <row r="963">
          <cell r="B963" t="str">
            <v>Francois Roux</v>
          </cell>
        </row>
        <row r="965">
          <cell r="B965" t="str">
            <v>Francois Theron</v>
          </cell>
        </row>
        <row r="966">
          <cell r="B966" t="str">
            <v>Francois van der Watt</v>
          </cell>
        </row>
        <row r="967">
          <cell r="B967" t="str">
            <v>Francois van Straten</v>
          </cell>
        </row>
        <row r="968">
          <cell r="B968" t="str">
            <v>Francois Venter</v>
          </cell>
        </row>
        <row r="969">
          <cell r="B969" t="str">
            <v>Frank Heitmuller</v>
          </cell>
        </row>
        <row r="970">
          <cell r="B970" t="str">
            <v>Frank McCarthy</v>
          </cell>
        </row>
        <row r="971">
          <cell r="B971" t="str">
            <v>frank rosenberg</v>
          </cell>
        </row>
        <row r="972">
          <cell r="B972" t="str">
            <v>Frank Smith</v>
          </cell>
        </row>
        <row r="973">
          <cell r="B973" t="str">
            <v>Frank Ueckermann</v>
          </cell>
        </row>
        <row r="974">
          <cell r="B974" t="str">
            <v>Frans Fouche</v>
          </cell>
        </row>
        <row r="975">
          <cell r="B975" t="str">
            <v>Frans Grotius</v>
          </cell>
        </row>
        <row r="976">
          <cell r="B976" t="str">
            <v>Frans Louw</v>
          </cell>
        </row>
        <row r="977">
          <cell r="B977" t="str">
            <v>Frans Pieterse</v>
          </cell>
        </row>
        <row r="978">
          <cell r="B978" t="str">
            <v>Frans Smit</v>
          </cell>
        </row>
        <row r="979">
          <cell r="B979" t="str">
            <v>Frans Strydom</v>
          </cell>
        </row>
        <row r="980">
          <cell r="B980" t="str">
            <v>Frans van der Merwe</v>
          </cell>
        </row>
        <row r="981">
          <cell r="B981" t="str">
            <v>Frans van Heerden</v>
          </cell>
        </row>
        <row r="982">
          <cell r="B982" t="str">
            <v>Frans vd Schyff</v>
          </cell>
        </row>
        <row r="983">
          <cell r="B983" t="str">
            <v>Fransie STEVENS</v>
          </cell>
        </row>
        <row r="984">
          <cell r="B984" t="str">
            <v>Fransonette Swart</v>
          </cell>
        </row>
        <row r="985">
          <cell r="B985" t="str">
            <v>Fraser Bryce</v>
          </cell>
        </row>
        <row r="986">
          <cell r="B986" t="str">
            <v>Fred Bokelmann</v>
          </cell>
        </row>
        <row r="987">
          <cell r="B987" t="str">
            <v>Fred Turck</v>
          </cell>
        </row>
        <row r="988">
          <cell r="B988" t="str">
            <v>Freda Marais</v>
          </cell>
        </row>
        <row r="989">
          <cell r="B989" t="str">
            <v>Frederick Turck</v>
          </cell>
        </row>
        <row r="990">
          <cell r="B990" t="str">
            <v>Frenchie Collet-Serret</v>
          </cell>
        </row>
        <row r="991">
          <cell r="B991" t="str">
            <v>Freya Nell</v>
          </cell>
        </row>
        <row r="992">
          <cell r="B992" t="str">
            <v>Frik Bezuidenhoudt</v>
          </cell>
        </row>
        <row r="993">
          <cell r="B993" t="str">
            <v>Frik Heine</v>
          </cell>
        </row>
        <row r="994">
          <cell r="B994" t="str">
            <v>Frik Lombard</v>
          </cell>
        </row>
        <row r="995">
          <cell r="B995" t="str">
            <v>Frikkie Hitge</v>
          </cell>
        </row>
        <row r="996">
          <cell r="B996" t="str">
            <v>Frikkie Potgieter</v>
          </cell>
        </row>
        <row r="997">
          <cell r="B997" t="str">
            <v>Frikkie Swanepoel</v>
          </cell>
        </row>
        <row r="998">
          <cell r="B998" t="str">
            <v>Friso S Woudstra</v>
          </cell>
        </row>
        <row r="999">
          <cell r="B999" t="str">
            <v>Friso Woudstra</v>
          </cell>
        </row>
        <row r="1000">
          <cell r="B1000" t="str">
            <v>Frits (GF) Stegmann</v>
          </cell>
        </row>
        <row r="1001">
          <cell r="B1001" t="str">
            <v>Frits Thuynsma</v>
          </cell>
        </row>
        <row r="1002">
          <cell r="B1002" t="str">
            <v>g van heerden</v>
          </cell>
        </row>
        <row r="1003">
          <cell r="B1003" t="str">
            <v>Gabby Sykora</v>
          </cell>
        </row>
        <row r="1004">
          <cell r="B1004" t="str">
            <v>Gaby Grohovaz</v>
          </cell>
        </row>
        <row r="1005">
          <cell r="B1005" t="str">
            <v>GAIL ERASMUS</v>
          </cell>
        </row>
        <row r="1006">
          <cell r="B1006" t="str">
            <v>Gail Zaaiman</v>
          </cell>
        </row>
        <row r="1007">
          <cell r="B1007" t="str">
            <v>Gareth Blignaut</v>
          </cell>
        </row>
        <row r="1008">
          <cell r="B1008" t="str">
            <v>Gareth Hazell</v>
          </cell>
        </row>
        <row r="1009">
          <cell r="B1009" t="str">
            <v>Gareth la Grange</v>
          </cell>
        </row>
        <row r="1010">
          <cell r="B1010" t="str">
            <v>Garth McQuade</v>
          </cell>
        </row>
        <row r="1011">
          <cell r="B1011" t="str">
            <v xml:space="preserve">Garth Mcquade </v>
          </cell>
        </row>
        <row r="1012">
          <cell r="B1012" t="str">
            <v>Gary Andrew Peck</v>
          </cell>
        </row>
        <row r="1013">
          <cell r="B1013" t="str">
            <v>Gary Atkins</v>
          </cell>
        </row>
        <row r="1014">
          <cell r="B1014" t="str">
            <v>Gary Hansel</v>
          </cell>
        </row>
        <row r="1015">
          <cell r="B1015" t="str">
            <v>Gary Koekemoer</v>
          </cell>
        </row>
        <row r="1016">
          <cell r="B1016" t="str">
            <v>Gary Maiden</v>
          </cell>
        </row>
        <row r="1017">
          <cell r="B1017" t="str">
            <v>Gary Ousman</v>
          </cell>
        </row>
        <row r="1018">
          <cell r="B1018" t="str">
            <v>Gary Scholtz</v>
          </cell>
        </row>
        <row r="1019">
          <cell r="B1019" t="str">
            <v>Gavie Gertenbach</v>
          </cell>
        </row>
        <row r="1020">
          <cell r="B1020" t="str">
            <v>Gavin  Duffy</v>
          </cell>
        </row>
        <row r="1021">
          <cell r="B1021" t="str">
            <v>Gavin  Fordham</v>
          </cell>
        </row>
        <row r="1022">
          <cell r="B1022" t="str">
            <v>gawie vd westhuizen</v>
          </cell>
        </row>
        <row r="1023">
          <cell r="B1023" t="str">
            <v>Gawie Wolmarans</v>
          </cell>
        </row>
        <row r="1024">
          <cell r="B1024" t="str">
            <v>Gaye Nothnagel</v>
          </cell>
        </row>
        <row r="1025">
          <cell r="B1025" t="str">
            <v>GB Jordaan</v>
          </cell>
        </row>
        <row r="1026">
          <cell r="B1026" t="str">
            <v>Geert Mosca</v>
          </cell>
        </row>
        <row r="1027">
          <cell r="B1027" t="str">
            <v>Gemma Anniciello</v>
          </cell>
        </row>
        <row r="1028">
          <cell r="B1028" t="str">
            <v xml:space="preserve">Gen Macquet </v>
          </cell>
        </row>
        <row r="1029">
          <cell r="B1029" t="str">
            <v>Geo Jooste</v>
          </cell>
        </row>
        <row r="1030">
          <cell r="B1030" t="str">
            <v>Geoff Feldon</v>
          </cell>
        </row>
        <row r="1031">
          <cell r="B1031" t="str">
            <v>Geoff Marshall</v>
          </cell>
        </row>
        <row r="1032">
          <cell r="B1032" t="str">
            <v>Geoff Twomey</v>
          </cell>
        </row>
        <row r="1033">
          <cell r="B1033" t="str">
            <v>Geoffrey Jamieson</v>
          </cell>
        </row>
        <row r="1034">
          <cell r="B1034" t="str">
            <v>geoffrey peatling</v>
          </cell>
        </row>
        <row r="1035">
          <cell r="B1035" t="str">
            <v>George Labuschagne</v>
          </cell>
        </row>
        <row r="1036">
          <cell r="B1036" t="str">
            <v>George Morrison</v>
          </cell>
        </row>
        <row r="1037">
          <cell r="B1037" t="str">
            <v>George Pipinos</v>
          </cell>
        </row>
        <row r="1038">
          <cell r="B1038" t="str">
            <v>George Pretorius</v>
          </cell>
        </row>
        <row r="1039">
          <cell r="B1039" t="str">
            <v>george prinsloo</v>
          </cell>
        </row>
        <row r="1040">
          <cell r="B1040" t="str">
            <v>George Rautenbach</v>
          </cell>
        </row>
        <row r="1041">
          <cell r="B1041" t="str">
            <v>George Stevens</v>
          </cell>
        </row>
        <row r="1042">
          <cell r="B1042" t="str">
            <v>George Viljoen</v>
          </cell>
        </row>
        <row r="1043">
          <cell r="B1043" t="str">
            <v>George Watson</v>
          </cell>
        </row>
        <row r="1044">
          <cell r="B1044" t="str">
            <v>Gerbus Vermaak</v>
          </cell>
        </row>
        <row r="1045">
          <cell r="B1045" t="str">
            <v>Gerd Botha</v>
          </cell>
        </row>
        <row r="1046">
          <cell r="B1046" t="str">
            <v>Gerda Botha</v>
          </cell>
        </row>
        <row r="1047">
          <cell r="B1047" t="str">
            <v>Gerda Fouche</v>
          </cell>
        </row>
        <row r="1048">
          <cell r="B1048" t="str">
            <v>Gerda Robberts</v>
          </cell>
        </row>
        <row r="1049">
          <cell r="B1049" t="str">
            <v>Gerhard Engelbrecht</v>
          </cell>
        </row>
        <row r="1050">
          <cell r="B1050" t="str">
            <v>gerhard geldenhuys</v>
          </cell>
        </row>
        <row r="1051">
          <cell r="B1051" t="str">
            <v>Gerhard Grove</v>
          </cell>
        </row>
        <row r="1052">
          <cell r="B1052" t="str">
            <v>Gerhard Potgieter</v>
          </cell>
        </row>
        <row r="1053">
          <cell r="B1053" t="str">
            <v>Gerhard Thysse</v>
          </cell>
        </row>
        <row r="1054">
          <cell r="B1054" t="str">
            <v>Gerhard van Niekerk</v>
          </cell>
        </row>
        <row r="1055">
          <cell r="B1055" t="str">
            <v>Gerhard visagie</v>
          </cell>
        </row>
        <row r="1056">
          <cell r="B1056" t="str">
            <v>Gerhardt Potgieter</v>
          </cell>
        </row>
        <row r="1057">
          <cell r="B1057" t="str">
            <v>Germa Hattingh</v>
          </cell>
        </row>
        <row r="1058">
          <cell r="B1058" t="str">
            <v>Gerrie Botha</v>
          </cell>
        </row>
        <row r="1059">
          <cell r="B1059" t="str">
            <v>Gerrie Labuschagne</v>
          </cell>
        </row>
        <row r="1060">
          <cell r="B1060" t="str">
            <v>Gerrie Rall</v>
          </cell>
        </row>
        <row r="1061">
          <cell r="B1061" t="str">
            <v>Gerrit Dyman</v>
          </cell>
        </row>
        <row r="1062">
          <cell r="B1062" t="str">
            <v>Gerrit Dyman2</v>
          </cell>
        </row>
        <row r="1063">
          <cell r="B1063" t="str">
            <v>Gerrit Myburgh</v>
          </cell>
        </row>
        <row r="1064">
          <cell r="B1064" t="str">
            <v>Gerrit Opperman</v>
          </cell>
        </row>
        <row r="1065">
          <cell r="B1065" t="str">
            <v>Gerry Mullon</v>
          </cell>
        </row>
        <row r="1066">
          <cell r="B1066" t="str">
            <v>Gerry Steyn</v>
          </cell>
        </row>
        <row r="1067">
          <cell r="B1067" t="str">
            <v xml:space="preserve">Gert  Henning </v>
          </cell>
        </row>
        <row r="1068">
          <cell r="B1068" t="str">
            <v>Gert de Beer</v>
          </cell>
        </row>
        <row r="1069">
          <cell r="B1069" t="str">
            <v>Gert Grabe</v>
          </cell>
        </row>
        <row r="1070">
          <cell r="B1070" t="str">
            <v>Gert Kotze</v>
          </cell>
        </row>
        <row r="1071">
          <cell r="B1071" t="str">
            <v>Gert Van Der Linde</v>
          </cell>
        </row>
        <row r="1072">
          <cell r="B1072" t="str">
            <v>Gert van Niekerk</v>
          </cell>
        </row>
        <row r="1073">
          <cell r="B1073" t="str">
            <v>Gertruida de Bruto-Wagner</v>
          </cell>
        </row>
        <row r="1074">
          <cell r="B1074" t="str">
            <v>Gert-Willem Van Zyl</v>
          </cell>
        </row>
        <row r="1075">
          <cell r="B1075" t="str">
            <v>GF Stegmann</v>
          </cell>
        </row>
        <row r="1076">
          <cell r="B1076" t="str">
            <v>Gianna Veltri</v>
          </cell>
        </row>
        <row r="1077">
          <cell r="B1077" t="str">
            <v>Gideon Lubbe</v>
          </cell>
        </row>
        <row r="1078">
          <cell r="B1078" t="str">
            <v>Giel Du Toit</v>
          </cell>
        </row>
        <row r="1079">
          <cell r="B1079" t="str">
            <v>Gill Ainslie</v>
          </cell>
        </row>
        <row r="1080">
          <cell r="B1080" t="str">
            <v>Gill Maskell</v>
          </cell>
        </row>
        <row r="1081">
          <cell r="B1081" t="str">
            <v>Gillian Bellengere</v>
          </cell>
        </row>
        <row r="1082">
          <cell r="B1082" t="str">
            <v>Gillian Maskell</v>
          </cell>
        </row>
        <row r="1083">
          <cell r="B1083" t="str">
            <v>Giovanni Toldo</v>
          </cell>
        </row>
        <row r="1084">
          <cell r="B1084" t="str">
            <v xml:space="preserve">Giuseppe  Carbonatto </v>
          </cell>
        </row>
        <row r="1085">
          <cell r="B1085" t="str">
            <v>Glen Fouche</v>
          </cell>
        </row>
        <row r="1086">
          <cell r="B1086" t="str">
            <v>Glenda Patterson</v>
          </cell>
        </row>
        <row r="1087">
          <cell r="B1087" t="str">
            <v xml:space="preserve">Glynnis  Labuschagne </v>
          </cell>
        </row>
        <row r="1088">
          <cell r="B1088" t="str">
            <v>Gonnie Myburgh</v>
          </cell>
        </row>
        <row r="1089">
          <cell r="B1089" t="str">
            <v>Gordon Dinner</v>
          </cell>
        </row>
        <row r="1090">
          <cell r="B1090" t="str">
            <v>Graeme Gibbs</v>
          </cell>
        </row>
        <row r="1091">
          <cell r="B1091" t="str">
            <v>Graeme Watson</v>
          </cell>
        </row>
        <row r="1092">
          <cell r="B1092" t="str">
            <v>Graham Gillett</v>
          </cell>
        </row>
        <row r="1093">
          <cell r="B1093" t="str">
            <v>Graham Hosking</v>
          </cell>
        </row>
        <row r="1094">
          <cell r="B1094" t="str">
            <v>Graham Maskell</v>
          </cell>
        </row>
        <row r="1095">
          <cell r="B1095" t="str">
            <v>Grant Fourie</v>
          </cell>
        </row>
        <row r="1096">
          <cell r="B1096" t="str">
            <v>Grant Hutchison</v>
          </cell>
        </row>
        <row r="1097">
          <cell r="B1097" t="str">
            <v>Grant Stevenson</v>
          </cell>
        </row>
        <row r="1098">
          <cell r="B1098" t="str">
            <v>Greg Fullard</v>
          </cell>
        </row>
        <row r="1099">
          <cell r="B1099" t="str">
            <v>Gregory Aberdeen</v>
          </cell>
        </row>
        <row r="1100">
          <cell r="B1100" t="str">
            <v>Gretha Du Plessis</v>
          </cell>
        </row>
        <row r="1101">
          <cell r="B1101" t="str">
            <v>Gretha Van Heerden</v>
          </cell>
        </row>
        <row r="1102">
          <cell r="B1102" t="str">
            <v>Grobbie Grobler</v>
          </cell>
        </row>
        <row r="1103">
          <cell r="B1103" t="str">
            <v>Gustav Groenewald</v>
          </cell>
        </row>
        <row r="1104">
          <cell r="B1104" t="str">
            <v>Gustav Nel</v>
          </cell>
        </row>
        <row r="1105">
          <cell r="B1105" t="str">
            <v>Gustav Van der Gryp</v>
          </cell>
        </row>
        <row r="1106">
          <cell r="B1106" t="str">
            <v>Guy Wayne</v>
          </cell>
        </row>
        <row r="1107">
          <cell r="B1107" t="str">
            <v>Gwynne Gosher</v>
          </cell>
        </row>
        <row r="1108">
          <cell r="B1108" t="str">
            <v>Haddon de Waal</v>
          </cell>
        </row>
        <row r="1109">
          <cell r="B1109" t="str">
            <v>Haig Fourie</v>
          </cell>
        </row>
        <row r="1110">
          <cell r="B1110" t="str">
            <v>Handre Homann</v>
          </cell>
        </row>
        <row r="1111">
          <cell r="B1111" t="str">
            <v>Hanli Smit</v>
          </cell>
        </row>
        <row r="1112">
          <cell r="B1112" t="str">
            <v>HANLIE COLEMAN</v>
          </cell>
        </row>
        <row r="1113">
          <cell r="B1113" t="str">
            <v>Hanlie de Beer</v>
          </cell>
        </row>
        <row r="1114">
          <cell r="B1114" t="str">
            <v>Hanlie Fourie</v>
          </cell>
        </row>
        <row r="1115">
          <cell r="B1115" t="str">
            <v>Hanna Potgieter</v>
          </cell>
        </row>
        <row r="1116">
          <cell r="B1116" t="str">
            <v>Hannelie Coetsee</v>
          </cell>
        </row>
        <row r="1117">
          <cell r="B1117" t="str">
            <v>Hannelie Jacobs</v>
          </cell>
        </row>
        <row r="1118">
          <cell r="B1118" t="str">
            <v>Hannelie Labuschagne</v>
          </cell>
        </row>
        <row r="1119">
          <cell r="B1119" t="str">
            <v>Hannelie Swanepoel</v>
          </cell>
        </row>
        <row r="1120">
          <cell r="B1120" t="str">
            <v>Hannelie Swanepoel2</v>
          </cell>
        </row>
        <row r="1121">
          <cell r="B1121" t="str">
            <v>Hannes  van Jaarsveld</v>
          </cell>
        </row>
        <row r="1122">
          <cell r="B1122" t="str">
            <v>Hannes Bronkhorst</v>
          </cell>
        </row>
        <row r="1123">
          <cell r="B1123" t="str">
            <v>Hannes Claassens</v>
          </cell>
        </row>
        <row r="1124">
          <cell r="B1124" t="str">
            <v>Hannes Koch</v>
          </cell>
        </row>
        <row r="1125">
          <cell r="B1125" t="str">
            <v>Hannes Kruger</v>
          </cell>
        </row>
        <row r="1126">
          <cell r="B1126" t="str">
            <v>Hannes van den Berg</v>
          </cell>
        </row>
        <row r="1127">
          <cell r="B1127" t="str">
            <v>Hannie Stephens</v>
          </cell>
        </row>
        <row r="1128">
          <cell r="B1128" t="str">
            <v>Hanno (JC) De Beer</v>
          </cell>
        </row>
        <row r="1129">
          <cell r="B1129" t="str">
            <v>Hanno De Beer</v>
          </cell>
        </row>
        <row r="1130">
          <cell r="B1130" t="str">
            <v>Hanri Roets</v>
          </cell>
        </row>
        <row r="1131">
          <cell r="B1131" t="str">
            <v>Hans Bogenhofer</v>
          </cell>
        </row>
        <row r="1132">
          <cell r="B1132" t="str">
            <v>Hans Naude</v>
          </cell>
        </row>
        <row r="1133">
          <cell r="B1133" t="str">
            <v>Hans Prinsloo</v>
          </cell>
        </row>
        <row r="1134">
          <cell r="B1134" t="str">
            <v>Hans van der Walt</v>
          </cell>
        </row>
        <row r="1135">
          <cell r="B1135" t="str">
            <v>Hantie van Heerden</v>
          </cell>
        </row>
        <row r="1136">
          <cell r="B1136" t="str">
            <v>Hantie Wagener</v>
          </cell>
        </row>
        <row r="1137">
          <cell r="B1137" t="str">
            <v>Haralambos Parolis</v>
          </cell>
        </row>
        <row r="1138">
          <cell r="B1138" t="str">
            <v>Hardus Pieters</v>
          </cell>
        </row>
        <row r="1139">
          <cell r="B1139" t="str">
            <v>Harvey  Mulder</v>
          </cell>
        </row>
        <row r="1140">
          <cell r="B1140" t="str">
            <v>Hayden Evans</v>
          </cell>
        </row>
        <row r="1141">
          <cell r="B1141" t="str">
            <v>Hayden Stone</v>
          </cell>
        </row>
        <row r="1142">
          <cell r="B1142" t="str">
            <v>Haydn Mc Clure</v>
          </cell>
        </row>
        <row r="1143">
          <cell r="B1143" t="str">
            <v>Heather Aspeling</v>
          </cell>
        </row>
        <row r="1144">
          <cell r="B1144" t="str">
            <v>HEATHER DOODY</v>
          </cell>
        </row>
        <row r="1145">
          <cell r="B1145" t="str">
            <v>Heather Fouche</v>
          </cell>
        </row>
        <row r="1146">
          <cell r="B1146" t="str">
            <v>Heather Furter</v>
          </cell>
        </row>
        <row r="1147">
          <cell r="B1147" t="str">
            <v>Heather Maher</v>
          </cell>
        </row>
        <row r="1148">
          <cell r="B1148" t="str">
            <v>Heather Meintjes</v>
          </cell>
        </row>
        <row r="1149">
          <cell r="B1149" t="str">
            <v>heepko  van kaam</v>
          </cell>
        </row>
        <row r="1150">
          <cell r="B1150" t="str">
            <v>Heide Smallwood</v>
          </cell>
        </row>
        <row r="1151">
          <cell r="B1151" t="str">
            <v>Heidi Broschk</v>
          </cell>
        </row>
        <row r="1152">
          <cell r="B1152" t="str">
            <v>Heidi Taylor</v>
          </cell>
        </row>
        <row r="1153">
          <cell r="B1153" t="str">
            <v>Heike  Coetzee</v>
          </cell>
        </row>
        <row r="1154">
          <cell r="B1154" t="str">
            <v>Heiko Denker</v>
          </cell>
        </row>
        <row r="1155">
          <cell r="B1155" t="str">
            <v>Hein Beukes</v>
          </cell>
        </row>
        <row r="1156">
          <cell r="B1156" t="str">
            <v>Hein Van Der Westhuizen</v>
          </cell>
        </row>
        <row r="1157">
          <cell r="B1157" t="str">
            <v>Hein van Tonder</v>
          </cell>
        </row>
        <row r="1158">
          <cell r="B1158" t="str">
            <v>Heinnie Prinsloo</v>
          </cell>
        </row>
        <row r="1159">
          <cell r="B1159" t="str">
            <v>Heinrich Albrecht</v>
          </cell>
        </row>
        <row r="1160">
          <cell r="B1160" t="str">
            <v>Heinrich Sauer</v>
          </cell>
        </row>
        <row r="1161">
          <cell r="B1161" t="str">
            <v>heinrich van der merwe</v>
          </cell>
        </row>
        <row r="1162">
          <cell r="B1162" t="str">
            <v>Heinz Benecke</v>
          </cell>
        </row>
        <row r="1163">
          <cell r="B1163" t="str">
            <v>Heleen Vorster</v>
          </cell>
        </row>
        <row r="1164">
          <cell r="B1164" t="str">
            <v>Helen Henderson</v>
          </cell>
        </row>
        <row r="1165">
          <cell r="B1165" t="str">
            <v>Helen Millar</v>
          </cell>
        </row>
        <row r="1166">
          <cell r="B1166" t="str">
            <v>Helena  Du Plessis</v>
          </cell>
        </row>
        <row r="1167">
          <cell r="B1167" t="str">
            <v>Helena Maria Du Plessis</v>
          </cell>
        </row>
        <row r="1168">
          <cell r="B1168" t="str">
            <v>Helga Beaumont</v>
          </cell>
        </row>
        <row r="1169">
          <cell r="B1169" t="str">
            <v>Helga Holst</v>
          </cell>
        </row>
        <row r="1170">
          <cell r="B1170" t="str">
            <v>Helga Tust</v>
          </cell>
        </row>
        <row r="1171">
          <cell r="B1171" t="str">
            <v>Helouise Maritz</v>
          </cell>
        </row>
        <row r="1172">
          <cell r="B1172" t="str">
            <v>Helouise Mulder</v>
          </cell>
        </row>
        <row r="1173">
          <cell r="B1173" t="str">
            <v>Hendi Barnard</v>
          </cell>
        </row>
        <row r="1174">
          <cell r="B1174" t="str">
            <v>Hendra Heymans</v>
          </cell>
        </row>
        <row r="1175">
          <cell r="B1175" t="str">
            <v>Hendre Els</v>
          </cell>
        </row>
        <row r="1176">
          <cell r="B1176" t="str">
            <v>Hendriet Prinsloo</v>
          </cell>
        </row>
        <row r="1177">
          <cell r="B1177" t="str">
            <v>Hendrik  Vorster</v>
          </cell>
        </row>
        <row r="1178">
          <cell r="B1178" t="str">
            <v>Hendrik Grobbelaar</v>
          </cell>
        </row>
        <row r="1179">
          <cell r="B1179" t="str">
            <v>Hendrik Louw</v>
          </cell>
        </row>
        <row r="1180">
          <cell r="B1180" t="str">
            <v>Henk Chandler</v>
          </cell>
        </row>
        <row r="1181">
          <cell r="B1181" t="str">
            <v>Henk Scheepers</v>
          </cell>
        </row>
        <row r="1182">
          <cell r="B1182" t="str">
            <v>Henk Ten Cate</v>
          </cell>
        </row>
        <row r="1183">
          <cell r="B1183" t="str">
            <v>Hennie  Louw</v>
          </cell>
        </row>
        <row r="1184">
          <cell r="B1184" t="str">
            <v>Hennie Barnard</v>
          </cell>
        </row>
        <row r="1185">
          <cell r="B1185" t="str">
            <v>HENNIE BESTBIER</v>
          </cell>
        </row>
        <row r="1186">
          <cell r="B1186" t="str">
            <v>Hennie Blignaut</v>
          </cell>
        </row>
        <row r="1187">
          <cell r="B1187" t="str">
            <v>Hennie Branken</v>
          </cell>
        </row>
        <row r="1188">
          <cell r="B1188" t="str">
            <v>Hennie de Lange</v>
          </cell>
        </row>
        <row r="1189">
          <cell r="B1189" t="str">
            <v>Hennie Du Plessis</v>
          </cell>
        </row>
        <row r="1190">
          <cell r="B1190" t="str">
            <v>Hennie Hofstede</v>
          </cell>
        </row>
        <row r="1191">
          <cell r="B1191" t="str">
            <v>Hennie Karsten</v>
          </cell>
        </row>
        <row r="1192">
          <cell r="B1192" t="str">
            <v>Hennie Louw</v>
          </cell>
        </row>
        <row r="1193">
          <cell r="B1193" t="str">
            <v>Hennie Ludik</v>
          </cell>
        </row>
        <row r="1194">
          <cell r="B1194" t="str">
            <v>Hennie Niemand</v>
          </cell>
        </row>
        <row r="1195">
          <cell r="B1195" t="str">
            <v>Hennie Stoffberg</v>
          </cell>
        </row>
        <row r="1196">
          <cell r="B1196" t="str">
            <v>Hennie Susan</v>
          </cell>
        </row>
        <row r="1197">
          <cell r="B1197" t="str">
            <v>Hennie Viljoen</v>
          </cell>
        </row>
        <row r="1198">
          <cell r="B1198" t="str">
            <v>Henning de Beer</v>
          </cell>
        </row>
        <row r="1199">
          <cell r="B1199" t="str">
            <v>Henri Grobler</v>
          </cell>
        </row>
        <row r="1200">
          <cell r="B1200" t="str">
            <v>Henro Brand</v>
          </cell>
        </row>
        <row r="1201">
          <cell r="B1201" t="str">
            <v>Henry Mudge</v>
          </cell>
        </row>
        <row r="1202">
          <cell r="B1202" t="str">
            <v>Henry Oppel</v>
          </cell>
        </row>
        <row r="1203">
          <cell r="B1203" t="str">
            <v>Henry Pieters</v>
          </cell>
        </row>
        <row r="1204">
          <cell r="B1204" t="str">
            <v>Henry Sabatino</v>
          </cell>
        </row>
        <row r="1205">
          <cell r="B1205" t="str">
            <v>Henry Stock</v>
          </cell>
        </row>
        <row r="1206">
          <cell r="B1206" t="str">
            <v>Henry Swanepoel</v>
          </cell>
        </row>
        <row r="1207">
          <cell r="B1207" t="str">
            <v>Herman Bosua</v>
          </cell>
        </row>
        <row r="1208">
          <cell r="B1208" t="str">
            <v>Herman Groenewald</v>
          </cell>
        </row>
        <row r="1209">
          <cell r="B1209" t="str">
            <v>Herman Olivier</v>
          </cell>
        </row>
        <row r="1210">
          <cell r="B1210" t="str">
            <v>Herman van der Walt</v>
          </cell>
        </row>
        <row r="1211">
          <cell r="B1211" t="str">
            <v>Herman Van Niekerk</v>
          </cell>
        </row>
        <row r="1212">
          <cell r="B1212" t="str">
            <v>Herman Vosloo</v>
          </cell>
        </row>
        <row r="1213">
          <cell r="B1213" t="str">
            <v>Herme Van der Merwe</v>
          </cell>
        </row>
        <row r="1214">
          <cell r="B1214" t="str">
            <v>Hersia de Jager</v>
          </cell>
        </row>
        <row r="1215">
          <cell r="B1215" t="str">
            <v>Heste De Beer</v>
          </cell>
        </row>
        <row r="1216">
          <cell r="B1216" t="str">
            <v>Hester Fourie</v>
          </cell>
        </row>
        <row r="1217">
          <cell r="B1217" t="str">
            <v>Hestie Das Neves</v>
          </cell>
        </row>
        <row r="1218">
          <cell r="B1218" t="str">
            <v>Hettie Basson</v>
          </cell>
        </row>
        <row r="1219">
          <cell r="B1219" t="str">
            <v>Hettie Cooper</v>
          </cell>
        </row>
        <row r="1220">
          <cell r="B1220" t="str">
            <v>Hettie du Plessis</v>
          </cell>
        </row>
        <row r="1221">
          <cell r="B1221" t="str">
            <v>Hettie Pretorius</v>
          </cell>
        </row>
        <row r="1222">
          <cell r="B1222" t="str">
            <v>Hilda Slabbert</v>
          </cell>
        </row>
        <row r="1223">
          <cell r="B1223" t="str">
            <v>Hj Coetzer</v>
          </cell>
        </row>
        <row r="1224">
          <cell r="B1224" t="str">
            <v xml:space="preserve">HJ Coetzer </v>
          </cell>
        </row>
        <row r="1225">
          <cell r="B1225" t="str">
            <v>Hluma Dikana</v>
          </cell>
        </row>
        <row r="1226">
          <cell r="B1226" t="str">
            <v>Howard Gillitt</v>
          </cell>
        </row>
        <row r="1227">
          <cell r="B1227" t="str">
            <v>Hugh Watson</v>
          </cell>
        </row>
        <row r="1228">
          <cell r="B1228" t="str">
            <v>Hugo Mouton</v>
          </cell>
        </row>
        <row r="1229">
          <cell r="B1229" t="str">
            <v>Hugo Myburgh</v>
          </cell>
        </row>
        <row r="1230">
          <cell r="B1230" t="str">
            <v>Human Meyer</v>
          </cell>
        </row>
        <row r="1231">
          <cell r="B1231" t="str">
            <v>Humphrey Lewis</v>
          </cell>
        </row>
        <row r="1232">
          <cell r="B1232" t="str">
            <v>Iain Kerr</v>
          </cell>
        </row>
        <row r="1233">
          <cell r="B1233" t="str">
            <v>Ian Aird Mackintosh</v>
          </cell>
        </row>
        <row r="1234">
          <cell r="B1234" t="str">
            <v>Ian Brown</v>
          </cell>
        </row>
        <row r="1235">
          <cell r="B1235" t="str">
            <v>Ian Cooper</v>
          </cell>
        </row>
        <row r="1236">
          <cell r="B1236" t="str">
            <v>ian crook</v>
          </cell>
        </row>
        <row r="1237">
          <cell r="B1237" t="str">
            <v>Ian Damerell</v>
          </cell>
        </row>
        <row r="1238">
          <cell r="B1238" t="str">
            <v>Ian Dodds</v>
          </cell>
        </row>
        <row r="1239">
          <cell r="B1239" t="str">
            <v>Ian Lentz</v>
          </cell>
        </row>
        <row r="1240">
          <cell r="B1240" t="str">
            <v>Ian Mills</v>
          </cell>
        </row>
        <row r="1241">
          <cell r="B1241" t="str">
            <v>Ian Porter</v>
          </cell>
        </row>
        <row r="1242">
          <cell r="B1242" t="str">
            <v>Ian Taylor</v>
          </cell>
        </row>
        <row r="1243">
          <cell r="B1243" t="str">
            <v>Ilana Obermeyer</v>
          </cell>
        </row>
        <row r="1244">
          <cell r="B1244" t="str">
            <v>Ilana Vrey</v>
          </cell>
        </row>
        <row r="1245">
          <cell r="B1245" t="str">
            <v>Ilani Richards</v>
          </cell>
        </row>
        <row r="1246">
          <cell r="B1246" t="str">
            <v>Ilke Harley</v>
          </cell>
        </row>
        <row r="1247">
          <cell r="B1247" t="str">
            <v>Ilse Hattingh</v>
          </cell>
        </row>
        <row r="1248">
          <cell r="B1248" t="str">
            <v>Ilzabe Pietersen</v>
          </cell>
        </row>
        <row r="1249">
          <cell r="B1249" t="str">
            <v>Ilze Kotze</v>
          </cell>
        </row>
        <row r="1250">
          <cell r="B1250" t="str">
            <v>Imaan Mosam</v>
          </cell>
        </row>
        <row r="1251">
          <cell r="B1251" t="str">
            <v>Ina Lubbe</v>
          </cell>
        </row>
        <row r="1252">
          <cell r="B1252" t="str">
            <v>Ina Zeeman</v>
          </cell>
        </row>
        <row r="1253">
          <cell r="B1253" t="str">
            <v>Ineke Kleingeld</v>
          </cell>
        </row>
        <row r="1254">
          <cell r="B1254" t="str">
            <v>Inge Keyser</v>
          </cell>
        </row>
        <row r="1255">
          <cell r="B1255" t="str">
            <v>Ingrid Louw</v>
          </cell>
        </row>
        <row r="1256">
          <cell r="B1256" t="str">
            <v>Ingrid Marais</v>
          </cell>
        </row>
        <row r="1257">
          <cell r="B1257" t="str">
            <v>Ingrid Orrock</v>
          </cell>
        </row>
        <row r="1258">
          <cell r="B1258" t="str">
            <v xml:space="preserve">Ionica  Bronkhorst </v>
          </cell>
        </row>
        <row r="1259">
          <cell r="B1259" t="str">
            <v>Irene Ehrenreich</v>
          </cell>
        </row>
        <row r="1260">
          <cell r="B1260" t="str">
            <v>Irene Kok</v>
          </cell>
        </row>
        <row r="1261">
          <cell r="B1261" t="str">
            <v>irma bouwer</v>
          </cell>
        </row>
        <row r="1262">
          <cell r="B1262" t="str">
            <v>Irma Szabo</v>
          </cell>
        </row>
        <row r="1263">
          <cell r="B1263" t="str">
            <v>Irvine Eidelman</v>
          </cell>
        </row>
        <row r="1264">
          <cell r="B1264" t="str">
            <v>Isabel Crous</v>
          </cell>
        </row>
        <row r="1265">
          <cell r="B1265" t="str">
            <v>Isabel Groesbeek</v>
          </cell>
        </row>
        <row r="1266">
          <cell r="B1266" t="str">
            <v>Isabel Louw</v>
          </cell>
        </row>
        <row r="1267">
          <cell r="B1267" t="str">
            <v>Isabella  Von Wielligh</v>
          </cell>
        </row>
        <row r="1268">
          <cell r="B1268" t="str">
            <v xml:space="preserve">Isabella  Von Wielligh </v>
          </cell>
        </row>
        <row r="1269">
          <cell r="B1269" t="str">
            <v>Isabella de Kock</v>
          </cell>
        </row>
        <row r="1270">
          <cell r="B1270" t="str">
            <v>Isabella van der Slik</v>
          </cell>
        </row>
        <row r="1271">
          <cell r="B1271" t="str">
            <v>Isabella von Wielligh</v>
          </cell>
        </row>
        <row r="1272">
          <cell r="B1272" t="str">
            <v>Isak Hattingh</v>
          </cell>
        </row>
        <row r="1273">
          <cell r="B1273" t="str">
            <v>Isak Venter</v>
          </cell>
        </row>
        <row r="1274">
          <cell r="B1274" t="str">
            <v>Ishbel Cowan</v>
          </cell>
        </row>
        <row r="1275">
          <cell r="B1275" t="str">
            <v>Iske Cilliers</v>
          </cell>
        </row>
        <row r="1276">
          <cell r="B1276" t="str">
            <v>Ivan Ackermann</v>
          </cell>
        </row>
        <row r="1277">
          <cell r="B1277" t="str">
            <v>Ivan Esterhuizen</v>
          </cell>
        </row>
        <row r="1278">
          <cell r="B1278" t="str">
            <v>Ivan Sonnekus</v>
          </cell>
        </row>
        <row r="1279">
          <cell r="B1279" t="str">
            <v>Izari van der Merwe</v>
          </cell>
        </row>
        <row r="1280">
          <cell r="B1280" t="str">
            <v>Izel Weideman</v>
          </cell>
        </row>
        <row r="1281">
          <cell r="B1281" t="str">
            <v>J Horn</v>
          </cell>
        </row>
        <row r="1282">
          <cell r="B1282" t="str">
            <v>Jaap Kroon</v>
          </cell>
        </row>
        <row r="1283">
          <cell r="B1283" t="str">
            <v>Jacholeen  Kruger</v>
          </cell>
        </row>
        <row r="1284">
          <cell r="B1284" t="str">
            <v>Jack Gamble</v>
          </cell>
        </row>
        <row r="1285">
          <cell r="B1285" t="str">
            <v>Jack Gillie</v>
          </cell>
        </row>
        <row r="1286">
          <cell r="B1286" t="str">
            <v>Jack Halfon</v>
          </cell>
        </row>
        <row r="1287">
          <cell r="B1287" t="str">
            <v>Jack James</v>
          </cell>
        </row>
        <row r="1288">
          <cell r="B1288" t="str">
            <v>Jackie Bell</v>
          </cell>
        </row>
        <row r="1289">
          <cell r="B1289" t="str">
            <v>Jackie Cilliers</v>
          </cell>
        </row>
        <row r="1290">
          <cell r="B1290" t="str">
            <v>Jackie du Plessis</v>
          </cell>
        </row>
        <row r="1291">
          <cell r="B1291" t="str">
            <v>Jackie Minnie</v>
          </cell>
        </row>
        <row r="1292">
          <cell r="B1292" t="str">
            <v>Jackie Opperman</v>
          </cell>
        </row>
        <row r="1293">
          <cell r="B1293" t="str">
            <v>Jaco  Louw</v>
          </cell>
        </row>
        <row r="1294">
          <cell r="B1294" t="str">
            <v>Jaco  Winterbach</v>
          </cell>
        </row>
        <row r="1295">
          <cell r="B1295" t="str">
            <v>Jaco du Toit</v>
          </cell>
        </row>
        <row r="1296">
          <cell r="B1296" t="str">
            <v>Jaco Kloppers</v>
          </cell>
        </row>
        <row r="1297">
          <cell r="B1297" t="str">
            <v>Jaco Koekemoer</v>
          </cell>
        </row>
        <row r="1298">
          <cell r="B1298" t="str">
            <v>Jaco Linde</v>
          </cell>
        </row>
        <row r="1299">
          <cell r="B1299" t="str">
            <v>Jaco Lottering</v>
          </cell>
        </row>
        <row r="1300">
          <cell r="B1300" t="str">
            <v>Jacoba Van Zyl</v>
          </cell>
        </row>
        <row r="1301">
          <cell r="B1301" t="str">
            <v>Jacobus Aucamp</v>
          </cell>
        </row>
        <row r="1302">
          <cell r="B1302" t="str">
            <v>JACOBUS SWART</v>
          </cell>
        </row>
        <row r="1303">
          <cell r="B1303" t="str">
            <v>Jacobus VORSTER</v>
          </cell>
        </row>
        <row r="1304">
          <cell r="B1304" t="str">
            <v xml:space="preserve">Jacobus Vorster </v>
          </cell>
        </row>
        <row r="1305">
          <cell r="B1305" t="str">
            <v>Jacoline  Visser</v>
          </cell>
        </row>
        <row r="1306">
          <cell r="B1306" t="str">
            <v>Jacqueline Cilliers</v>
          </cell>
        </row>
        <row r="1307">
          <cell r="B1307" t="str">
            <v>Jacqueline Johnston</v>
          </cell>
        </row>
        <row r="1308">
          <cell r="B1308" t="str">
            <v>Jacques Appelgryn</v>
          </cell>
        </row>
        <row r="1309">
          <cell r="B1309" t="str">
            <v>Jacques Blignaut</v>
          </cell>
        </row>
        <row r="1310">
          <cell r="B1310" t="str">
            <v>Jacques Deacon</v>
          </cell>
        </row>
        <row r="1311">
          <cell r="B1311" t="str">
            <v>Jacques du Toit</v>
          </cell>
        </row>
        <row r="1312">
          <cell r="B1312" t="str">
            <v>Jacques Eksteen</v>
          </cell>
        </row>
        <row r="1313">
          <cell r="B1313" t="str">
            <v>Jacques Engelbrecht</v>
          </cell>
        </row>
        <row r="1314">
          <cell r="B1314" t="str">
            <v>Jacques Geere</v>
          </cell>
        </row>
        <row r="1315">
          <cell r="B1315" t="str">
            <v>Jacques Kruger</v>
          </cell>
        </row>
        <row r="1316">
          <cell r="B1316" t="str">
            <v>Jacques le Grange</v>
          </cell>
        </row>
        <row r="1317">
          <cell r="B1317" t="str">
            <v>Jacques Lourens</v>
          </cell>
        </row>
        <row r="1318">
          <cell r="B1318" t="str">
            <v>Jacques Mc Carthy</v>
          </cell>
        </row>
        <row r="1319">
          <cell r="B1319" t="str">
            <v>Jacques Mong</v>
          </cell>
        </row>
        <row r="1320">
          <cell r="B1320" t="str">
            <v>Jacques Muller</v>
          </cell>
        </row>
        <row r="1321">
          <cell r="B1321" t="str">
            <v>Jacques Rademeyer</v>
          </cell>
        </row>
        <row r="1322">
          <cell r="B1322" t="str">
            <v>Jacques Sellschop</v>
          </cell>
        </row>
        <row r="1323">
          <cell r="B1323" t="str">
            <v>Jacques Taljaard</v>
          </cell>
        </row>
        <row r="1324">
          <cell r="B1324" t="str">
            <v>Jacques van der Linden</v>
          </cell>
        </row>
        <row r="1325">
          <cell r="B1325" t="str">
            <v>Jaime Freeman</v>
          </cell>
        </row>
        <row r="1326">
          <cell r="B1326" t="str">
            <v>Jakkie de Bruto</v>
          </cell>
        </row>
        <row r="1327">
          <cell r="B1327" t="str">
            <v>James Francis</v>
          </cell>
        </row>
        <row r="1328">
          <cell r="B1328" t="str">
            <v>James Grinyer</v>
          </cell>
        </row>
        <row r="1329">
          <cell r="B1329" t="str">
            <v>James Harris</v>
          </cell>
        </row>
        <row r="1330">
          <cell r="B1330" t="str">
            <v>James Haxton</v>
          </cell>
        </row>
        <row r="1331">
          <cell r="B1331" t="str">
            <v>Jamie Human</v>
          </cell>
        </row>
        <row r="1332">
          <cell r="B1332" t="str">
            <v>Jamie-Lee Du Plessis</v>
          </cell>
        </row>
        <row r="1333">
          <cell r="B1333" t="str">
            <v>jan  ferreira</v>
          </cell>
        </row>
        <row r="1334">
          <cell r="B1334" t="str">
            <v>Jan  Kloppers</v>
          </cell>
        </row>
        <row r="1335">
          <cell r="B1335" t="str">
            <v>Jan  van Niekerk</v>
          </cell>
        </row>
        <row r="1336">
          <cell r="B1336" t="str">
            <v>Jan Broderick</v>
          </cell>
        </row>
        <row r="1337">
          <cell r="B1337" t="str">
            <v>Jan Coetzee</v>
          </cell>
        </row>
        <row r="1338">
          <cell r="B1338" t="str">
            <v>jan dingshoff</v>
          </cell>
        </row>
        <row r="1339">
          <cell r="B1339" t="str">
            <v>Jan du Preez</v>
          </cell>
        </row>
        <row r="1340">
          <cell r="B1340" t="str">
            <v>Jan Ellis</v>
          </cell>
        </row>
        <row r="1341">
          <cell r="B1341" t="str">
            <v>Jan Ferreira</v>
          </cell>
        </row>
        <row r="1342">
          <cell r="B1342" t="str">
            <v>Jan Jacobs</v>
          </cell>
        </row>
        <row r="1343">
          <cell r="B1343" t="str">
            <v>Jan Lens</v>
          </cell>
        </row>
        <row r="1344">
          <cell r="B1344" t="str">
            <v>Jan Marais</v>
          </cell>
        </row>
        <row r="1345">
          <cell r="B1345" t="str">
            <v>Jan Pelser</v>
          </cell>
        </row>
        <row r="1346">
          <cell r="B1346" t="str">
            <v>Jan Roos</v>
          </cell>
        </row>
        <row r="1347">
          <cell r="B1347" t="str">
            <v>Jan Viljoen</v>
          </cell>
        </row>
        <row r="1348">
          <cell r="B1348" t="str">
            <v>Jana Botha</v>
          </cell>
        </row>
        <row r="1349">
          <cell r="B1349" t="str">
            <v>Jane Bailey</v>
          </cell>
        </row>
        <row r="1350">
          <cell r="B1350" t="str">
            <v>Jane Booyse</v>
          </cell>
        </row>
        <row r="1351">
          <cell r="B1351" t="str">
            <v>Jane Bursey</v>
          </cell>
        </row>
        <row r="1352">
          <cell r="B1352" t="str">
            <v>Jane Le Roux</v>
          </cell>
        </row>
        <row r="1353">
          <cell r="B1353" t="str">
            <v>Jane Pretorius</v>
          </cell>
        </row>
        <row r="1354">
          <cell r="B1354" t="str">
            <v>Jane Smith</v>
          </cell>
        </row>
        <row r="1355">
          <cell r="B1355" t="str">
            <v>Janelee Knoetze</v>
          </cell>
        </row>
        <row r="1356">
          <cell r="B1356" t="str">
            <v>Janet Hesketh</v>
          </cell>
        </row>
        <row r="1357">
          <cell r="B1357" t="str">
            <v>Janette van der Walt</v>
          </cell>
        </row>
        <row r="1358">
          <cell r="B1358" t="str">
            <v>Jan-Hendrik Janse van Rensburg</v>
          </cell>
        </row>
        <row r="1359">
          <cell r="B1359" t="str">
            <v>Jan-Hendrik van Rooyen</v>
          </cell>
        </row>
        <row r="1360">
          <cell r="B1360" t="str">
            <v>Jani Smith</v>
          </cell>
        </row>
        <row r="1361">
          <cell r="B1361" t="str">
            <v>Jani van der Merwe</v>
          </cell>
        </row>
        <row r="1362">
          <cell r="B1362" t="str">
            <v>JANICE  GASS</v>
          </cell>
        </row>
        <row r="1363">
          <cell r="B1363" t="str">
            <v>Janie Bester</v>
          </cell>
        </row>
        <row r="1364">
          <cell r="B1364" t="str">
            <v>Janine Kitshoff</v>
          </cell>
        </row>
        <row r="1365">
          <cell r="B1365" t="str">
            <v>Janine Nimmo</v>
          </cell>
        </row>
        <row r="1366">
          <cell r="B1366" t="str">
            <v>Janine van Wyk</v>
          </cell>
        </row>
        <row r="1367">
          <cell r="B1367" t="str">
            <v>Janita Van Niekerk</v>
          </cell>
        </row>
        <row r="1368">
          <cell r="B1368" t="str">
            <v>Jannes Drotsky</v>
          </cell>
        </row>
        <row r="1369">
          <cell r="B1369" t="str">
            <v>Jannie van Niekerk</v>
          </cell>
        </row>
        <row r="1370">
          <cell r="B1370" t="str">
            <v>Japie Celliers</v>
          </cell>
        </row>
        <row r="1371">
          <cell r="B1371" t="str">
            <v>Japie Van Zyl</v>
          </cell>
        </row>
        <row r="1372">
          <cell r="B1372" t="str">
            <v>Jared Breytenbach</v>
          </cell>
        </row>
        <row r="1373">
          <cell r="B1373" t="str">
            <v>Jared Linnell</v>
          </cell>
        </row>
        <row r="1374">
          <cell r="B1374" t="str">
            <v>Jason McNamara Myburgh</v>
          </cell>
        </row>
        <row r="1375">
          <cell r="B1375" t="str">
            <v>Jason Myburgh</v>
          </cell>
        </row>
        <row r="1376">
          <cell r="B1376" t="str">
            <v>Jaun Jacque Venter</v>
          </cell>
        </row>
        <row r="1377">
          <cell r="B1377" t="str">
            <v>Jay Nabbe</v>
          </cell>
        </row>
        <row r="1378">
          <cell r="B1378" t="str">
            <v>Jayden  Botha</v>
          </cell>
        </row>
        <row r="1379">
          <cell r="B1379" t="str">
            <v>Jayden Esterhuizen</v>
          </cell>
        </row>
        <row r="1380">
          <cell r="B1380" t="str">
            <v>Jayden Nel</v>
          </cell>
        </row>
        <row r="1381">
          <cell r="B1381" t="str">
            <v>Jayesh Hargovan</v>
          </cell>
        </row>
        <row r="1382">
          <cell r="B1382" t="str">
            <v>Jayson Naidoo</v>
          </cell>
        </row>
        <row r="1383">
          <cell r="B1383" t="str">
            <v>Jazlyn Sugden</v>
          </cell>
        </row>
        <row r="1384">
          <cell r="B1384" t="str">
            <v>JC Richards</v>
          </cell>
        </row>
        <row r="1385">
          <cell r="B1385" t="str">
            <v>Jean Rheder</v>
          </cell>
        </row>
        <row r="1386">
          <cell r="B1386" t="str">
            <v>Jean-Claude Lenferna</v>
          </cell>
        </row>
        <row r="1387">
          <cell r="B1387" t="str">
            <v>Jeanemari Hattingh</v>
          </cell>
        </row>
        <row r="1388">
          <cell r="B1388" t="str">
            <v>Jeanette du Toit</v>
          </cell>
        </row>
        <row r="1389">
          <cell r="B1389" t="str">
            <v>Jeanette Smith</v>
          </cell>
        </row>
        <row r="1390">
          <cell r="B1390" t="str">
            <v>Jeanine  du Rand</v>
          </cell>
        </row>
        <row r="1391">
          <cell r="B1391" t="str">
            <v>Jeanine Smalberger</v>
          </cell>
        </row>
        <row r="1392">
          <cell r="B1392" t="str">
            <v>Jean-Marc du Plessis</v>
          </cell>
        </row>
        <row r="1393">
          <cell r="B1393" t="str">
            <v>Jeanne Fourie</v>
          </cell>
        </row>
        <row r="1394">
          <cell r="B1394" t="str">
            <v>Jeanne Stark</v>
          </cell>
        </row>
        <row r="1395">
          <cell r="B1395" t="str">
            <v>Jeanri Schutte</v>
          </cell>
        </row>
        <row r="1396">
          <cell r="B1396" t="str">
            <v>Jeff Millar</v>
          </cell>
        </row>
        <row r="1397">
          <cell r="B1397" t="str">
            <v>jeff morris</v>
          </cell>
        </row>
        <row r="1398">
          <cell r="B1398" t="str">
            <v>Jeff Mostert</v>
          </cell>
        </row>
        <row r="1399">
          <cell r="B1399" t="str">
            <v>Jeffrey Posen</v>
          </cell>
        </row>
        <row r="1400">
          <cell r="B1400" t="str">
            <v>Jemma Rademeyer</v>
          </cell>
        </row>
        <row r="1401">
          <cell r="B1401" t="str">
            <v>Jen Adam</v>
          </cell>
        </row>
        <row r="1402">
          <cell r="B1402" t="str">
            <v>Jen Kruger</v>
          </cell>
        </row>
        <row r="1403">
          <cell r="B1403" t="str">
            <v>Jenevieve Kruger</v>
          </cell>
        </row>
        <row r="1404">
          <cell r="B1404" t="str">
            <v>Jeni Williams</v>
          </cell>
        </row>
        <row r="1405">
          <cell r="B1405" t="str">
            <v>Jennifer Gunnell</v>
          </cell>
        </row>
        <row r="1406">
          <cell r="B1406" t="str">
            <v>Jennifer Newby</v>
          </cell>
        </row>
        <row r="1407">
          <cell r="B1407" t="str">
            <v>Jenny Gunnell</v>
          </cell>
        </row>
        <row r="1408">
          <cell r="B1408" t="str">
            <v>Jenny Jones</v>
          </cell>
        </row>
        <row r="1409">
          <cell r="B1409" t="str">
            <v>Jenny Kilshaw</v>
          </cell>
        </row>
        <row r="1410">
          <cell r="B1410" t="str">
            <v>Jenny Kruger</v>
          </cell>
        </row>
        <row r="1411">
          <cell r="B1411" t="str">
            <v>Jenny Meaker</v>
          </cell>
        </row>
        <row r="1412">
          <cell r="B1412" t="str">
            <v>Jenny Reid</v>
          </cell>
        </row>
        <row r="1413">
          <cell r="B1413" t="str">
            <v>Jenny Stilwell</v>
          </cell>
        </row>
        <row r="1414">
          <cell r="B1414" t="str">
            <v>Jenny Williamson</v>
          </cell>
        </row>
        <row r="1415">
          <cell r="B1415" t="str">
            <v>Jeroen Luyk</v>
          </cell>
        </row>
        <row r="1416">
          <cell r="B1416" t="str">
            <v>Jerry Fowlds</v>
          </cell>
        </row>
        <row r="1417">
          <cell r="B1417" t="str">
            <v>Jessica Boonzaaier</v>
          </cell>
        </row>
        <row r="1418">
          <cell r="B1418" t="str">
            <v>Jessica Hall</v>
          </cell>
        </row>
        <row r="1419">
          <cell r="B1419" t="str">
            <v>Jessica Roux</v>
          </cell>
        </row>
        <row r="1420">
          <cell r="B1420" t="str">
            <v>Jessie Brien</v>
          </cell>
        </row>
        <row r="1421">
          <cell r="B1421" t="str">
            <v>Jessy McCarthy</v>
          </cell>
        </row>
        <row r="1422">
          <cell r="B1422" t="str">
            <v>Jg Drotsky</v>
          </cell>
        </row>
        <row r="1423">
          <cell r="B1423" t="str">
            <v>Jhony Vandebroeck</v>
          </cell>
        </row>
        <row r="1424">
          <cell r="B1424" t="str">
            <v>Jill Ferraz</v>
          </cell>
        </row>
        <row r="1425">
          <cell r="B1425" t="str">
            <v>Jill Kupper</v>
          </cell>
        </row>
        <row r="1426">
          <cell r="B1426" t="str">
            <v>Jill Sneesby</v>
          </cell>
        </row>
        <row r="1427">
          <cell r="B1427" t="str">
            <v>Joan  Lindegger</v>
          </cell>
        </row>
        <row r="1428">
          <cell r="B1428" t="str">
            <v>Joan  TAYLOR</v>
          </cell>
        </row>
        <row r="1429">
          <cell r="B1429" t="str">
            <v>Joan Darcy</v>
          </cell>
        </row>
        <row r="1430">
          <cell r="B1430" t="str">
            <v>Joan Fouche</v>
          </cell>
        </row>
        <row r="1431">
          <cell r="B1431" t="str">
            <v>joan jung</v>
          </cell>
        </row>
        <row r="1432">
          <cell r="B1432" t="str">
            <v>joan jung Joan jung</v>
          </cell>
        </row>
        <row r="1433">
          <cell r="B1433" t="str">
            <v>Joane van der Merwe</v>
          </cell>
        </row>
        <row r="1434">
          <cell r="B1434" t="str">
            <v>Joanne Barnard</v>
          </cell>
        </row>
        <row r="1435">
          <cell r="B1435" t="str">
            <v>Joanne Johnstone</v>
          </cell>
        </row>
        <row r="1436">
          <cell r="B1436" t="str">
            <v>Joanne Kalil</v>
          </cell>
        </row>
        <row r="1437">
          <cell r="B1437" t="str">
            <v>Joanne Karcz</v>
          </cell>
        </row>
        <row r="1438">
          <cell r="B1438" t="str">
            <v>Joaquim Pedro da Costa</v>
          </cell>
        </row>
        <row r="1439">
          <cell r="B1439" t="str">
            <v>Job Ubbink</v>
          </cell>
        </row>
        <row r="1440">
          <cell r="B1440" t="str">
            <v>Joe Odendaal</v>
          </cell>
        </row>
        <row r="1441">
          <cell r="B1441" t="str">
            <v>Joey Gouws</v>
          </cell>
        </row>
        <row r="1442">
          <cell r="B1442" t="str">
            <v>Joey James</v>
          </cell>
        </row>
        <row r="1443">
          <cell r="B1443" t="str">
            <v>Johan  De Kock</v>
          </cell>
        </row>
        <row r="1444">
          <cell r="B1444" t="str">
            <v xml:space="preserve">Johan  Steyn </v>
          </cell>
        </row>
        <row r="1445">
          <cell r="B1445" t="str">
            <v>Johan Bester</v>
          </cell>
        </row>
        <row r="1446">
          <cell r="B1446" t="str">
            <v>Johan Beyers</v>
          </cell>
        </row>
        <row r="1447">
          <cell r="B1447" t="str">
            <v>Johan Botha</v>
          </cell>
        </row>
        <row r="1448">
          <cell r="B1448" t="str">
            <v>Johan Brits</v>
          </cell>
        </row>
        <row r="1449">
          <cell r="B1449" t="str">
            <v>Johan Coetzee</v>
          </cell>
        </row>
        <row r="1450">
          <cell r="B1450" t="str">
            <v>Johan Croukamp</v>
          </cell>
        </row>
        <row r="1451">
          <cell r="B1451" t="str">
            <v>Johan de Beer</v>
          </cell>
        </row>
        <row r="1452">
          <cell r="B1452" t="str">
            <v>Johan DeBeer</v>
          </cell>
        </row>
        <row r="1453">
          <cell r="B1453" t="str">
            <v>Johan Drotsky</v>
          </cell>
        </row>
        <row r="1454">
          <cell r="B1454" t="str">
            <v>Johan Du Toit</v>
          </cell>
        </row>
        <row r="1455">
          <cell r="B1455" t="str">
            <v>Johan Engelbrecht</v>
          </cell>
        </row>
        <row r="1456">
          <cell r="B1456" t="str">
            <v>Johan Enslin</v>
          </cell>
        </row>
        <row r="1457">
          <cell r="B1457" t="str">
            <v>Johan Erasmus</v>
          </cell>
        </row>
        <row r="1458">
          <cell r="B1458" t="str">
            <v>Johan Frost</v>
          </cell>
        </row>
        <row r="1459">
          <cell r="B1459" t="str">
            <v>Johan Greeff</v>
          </cell>
        </row>
        <row r="1460">
          <cell r="B1460" t="str">
            <v>Johan Greyling</v>
          </cell>
        </row>
        <row r="1461">
          <cell r="B1461" t="str">
            <v>Johan Hosten</v>
          </cell>
        </row>
        <row r="1462">
          <cell r="B1462" t="str">
            <v>Johan Hyman</v>
          </cell>
        </row>
        <row r="1463">
          <cell r="B1463" t="str">
            <v>Johan J Botha</v>
          </cell>
        </row>
        <row r="1464">
          <cell r="B1464" t="str">
            <v>Johan Jansen van Vuuren</v>
          </cell>
        </row>
        <row r="1465">
          <cell r="B1465" t="str">
            <v>Johan Jooste</v>
          </cell>
        </row>
        <row r="1466">
          <cell r="B1466" t="str">
            <v>Johan Jordaan</v>
          </cell>
        </row>
        <row r="1467">
          <cell r="B1467" t="str">
            <v>Johan Joubert</v>
          </cell>
        </row>
        <row r="1468">
          <cell r="B1468" t="str">
            <v>Johan Kloppers</v>
          </cell>
        </row>
        <row r="1469">
          <cell r="B1469" t="str">
            <v>Johan Kotze</v>
          </cell>
        </row>
        <row r="1470">
          <cell r="B1470" t="str">
            <v>Johan Kruger</v>
          </cell>
        </row>
        <row r="1471">
          <cell r="B1471" t="str">
            <v>Johan Lamprecht</v>
          </cell>
        </row>
        <row r="1472">
          <cell r="B1472" t="str">
            <v>Johan Louw</v>
          </cell>
        </row>
        <row r="1473">
          <cell r="B1473" t="str">
            <v>Johan Minnaar</v>
          </cell>
        </row>
        <row r="1474">
          <cell r="B1474" t="str">
            <v>Johan Myburgh</v>
          </cell>
        </row>
        <row r="1475">
          <cell r="B1475" t="str">
            <v>Johan Nel</v>
          </cell>
        </row>
        <row r="1476">
          <cell r="B1476" t="str">
            <v>Johan Orton</v>
          </cell>
        </row>
        <row r="1477">
          <cell r="B1477" t="str">
            <v>Johan Otten</v>
          </cell>
        </row>
        <row r="1478">
          <cell r="B1478" t="str">
            <v>Johan Pieters</v>
          </cell>
        </row>
        <row r="1479">
          <cell r="B1479" t="str">
            <v>Johan Potgieter</v>
          </cell>
        </row>
        <row r="1480">
          <cell r="B1480" t="str">
            <v>Johan Senekal</v>
          </cell>
        </row>
        <row r="1481">
          <cell r="B1481" t="str">
            <v>Johan Smit</v>
          </cell>
        </row>
        <row r="1482">
          <cell r="B1482" t="str">
            <v>Johan Smith</v>
          </cell>
        </row>
        <row r="1483">
          <cell r="B1483" t="str">
            <v>Johan Snyman</v>
          </cell>
        </row>
        <row r="1484">
          <cell r="B1484" t="str">
            <v>Johan Stephens</v>
          </cell>
        </row>
        <row r="1485">
          <cell r="B1485" t="str">
            <v>Johan Steyn</v>
          </cell>
        </row>
        <row r="1486">
          <cell r="B1486" t="str">
            <v>Johan Strydom</v>
          </cell>
        </row>
        <row r="1487">
          <cell r="B1487" t="str">
            <v>Johan van Aarde</v>
          </cell>
        </row>
        <row r="1488">
          <cell r="B1488" t="str">
            <v>Johan Van Der Westhuizen</v>
          </cell>
        </row>
        <row r="1489">
          <cell r="B1489" t="str">
            <v>Johan van Rensburg</v>
          </cell>
        </row>
        <row r="1490">
          <cell r="B1490" t="str">
            <v>JOHAN VAN WYK</v>
          </cell>
        </row>
        <row r="1491">
          <cell r="B1491" t="str">
            <v>johan venter</v>
          </cell>
        </row>
        <row r="1492">
          <cell r="B1492" t="str">
            <v>Johan Ver Loren van Themaat</v>
          </cell>
        </row>
        <row r="1493">
          <cell r="B1493" t="str">
            <v>Johan Viljoen</v>
          </cell>
        </row>
        <row r="1494">
          <cell r="B1494" t="str">
            <v>Johan Vorster</v>
          </cell>
        </row>
        <row r="1495">
          <cell r="B1495" t="str">
            <v>Johane Hattingh</v>
          </cell>
        </row>
        <row r="1496">
          <cell r="B1496" t="str">
            <v>Johann  Harmse</v>
          </cell>
        </row>
        <row r="1497">
          <cell r="B1497" t="str">
            <v>Johann  Mader</v>
          </cell>
        </row>
        <row r="1498">
          <cell r="B1498" t="str">
            <v>Johann Coleman</v>
          </cell>
        </row>
        <row r="1499">
          <cell r="B1499" t="str">
            <v>Johann Engelbrecht</v>
          </cell>
        </row>
        <row r="1500">
          <cell r="B1500" t="str">
            <v>Johann Grobler</v>
          </cell>
        </row>
        <row r="1501">
          <cell r="B1501" t="str">
            <v>Johann Hermann  Ehlers</v>
          </cell>
        </row>
        <row r="1502">
          <cell r="B1502" t="str">
            <v>Johann Hofmann</v>
          </cell>
        </row>
        <row r="1503">
          <cell r="B1503" t="str">
            <v>Johann Kruger</v>
          </cell>
        </row>
        <row r="1504">
          <cell r="B1504" t="str">
            <v>Johann Meintjes</v>
          </cell>
        </row>
        <row r="1505">
          <cell r="B1505" t="str">
            <v>Johann Spies</v>
          </cell>
        </row>
        <row r="1506">
          <cell r="B1506" t="str">
            <v>Johann Van der Linde</v>
          </cell>
        </row>
        <row r="1507">
          <cell r="B1507" t="str">
            <v>Johann van der Walt</v>
          </cell>
        </row>
        <row r="1508">
          <cell r="B1508" t="str">
            <v>Johanna Carolina (Joline) Beneke</v>
          </cell>
        </row>
        <row r="1509">
          <cell r="B1509" t="str">
            <v>JOHANNA DELPORT</v>
          </cell>
        </row>
        <row r="1510">
          <cell r="B1510" t="str">
            <v>johanna meyer</v>
          </cell>
        </row>
        <row r="1511">
          <cell r="B1511" t="str">
            <v>Johannes (John) Van Der Westhuizen (West)</v>
          </cell>
        </row>
        <row r="1512">
          <cell r="B1512" t="str">
            <v>Johannes DROTSKY</v>
          </cell>
        </row>
        <row r="1513">
          <cell r="B1513" t="str">
            <v>Johannes van der Westhuizen</v>
          </cell>
        </row>
        <row r="1514">
          <cell r="B1514" t="str">
            <v>Johannes Welman</v>
          </cell>
        </row>
        <row r="1515">
          <cell r="B1515" t="str">
            <v>JohannesJ Viljoen</v>
          </cell>
        </row>
        <row r="1516">
          <cell r="B1516" t="str">
            <v>John  Arseniou</v>
          </cell>
        </row>
        <row r="1517">
          <cell r="B1517" t="str">
            <v>John Alexander</v>
          </cell>
        </row>
        <row r="1518">
          <cell r="B1518" t="str">
            <v>John Arseniou</v>
          </cell>
        </row>
        <row r="1519">
          <cell r="B1519" t="str">
            <v>John Coumbias</v>
          </cell>
        </row>
        <row r="1520">
          <cell r="B1520" t="str">
            <v>John Evans</v>
          </cell>
        </row>
        <row r="1521">
          <cell r="B1521" t="str">
            <v>John Grosse</v>
          </cell>
        </row>
        <row r="1522">
          <cell r="B1522" t="str">
            <v>John Hatton</v>
          </cell>
        </row>
        <row r="1523">
          <cell r="B1523" t="str">
            <v>John Hayes</v>
          </cell>
        </row>
        <row r="1524">
          <cell r="B1524" t="str">
            <v>John Horn</v>
          </cell>
        </row>
        <row r="1525">
          <cell r="B1525" t="str">
            <v>John Kempe</v>
          </cell>
        </row>
        <row r="1526">
          <cell r="B1526" t="str">
            <v>John Louw</v>
          </cell>
        </row>
        <row r="1527">
          <cell r="B1527" t="str">
            <v>John Mills</v>
          </cell>
        </row>
        <row r="1528">
          <cell r="B1528" t="str">
            <v>John Picridas</v>
          </cell>
        </row>
        <row r="1529">
          <cell r="B1529" t="str">
            <v>John Psarras</v>
          </cell>
        </row>
        <row r="1530">
          <cell r="B1530" t="str">
            <v>John Read</v>
          </cell>
        </row>
        <row r="1531">
          <cell r="B1531" t="str">
            <v>John Roux</v>
          </cell>
        </row>
        <row r="1532">
          <cell r="B1532" t="str">
            <v>John Spence</v>
          </cell>
        </row>
        <row r="1533">
          <cell r="B1533" t="str">
            <v>John Tapuch</v>
          </cell>
        </row>
        <row r="1534">
          <cell r="B1534" t="str">
            <v>John Thackeray</v>
          </cell>
        </row>
        <row r="1535">
          <cell r="B1535" t="str">
            <v>John Volkwyn</v>
          </cell>
        </row>
        <row r="1536">
          <cell r="B1536" t="str">
            <v>Jolandi Mentz</v>
          </cell>
        </row>
        <row r="1537">
          <cell r="B1537" t="str">
            <v>Joletta Frahm</v>
          </cell>
        </row>
        <row r="1538">
          <cell r="B1538" t="str">
            <v>Jomandie Dempers</v>
          </cell>
        </row>
        <row r="1539">
          <cell r="B1539" t="str">
            <v>Jonathan  Smit</v>
          </cell>
        </row>
        <row r="1540">
          <cell r="B1540" t="str">
            <v>Jonathan Burchell</v>
          </cell>
        </row>
        <row r="1541">
          <cell r="B1541" t="str">
            <v>Jonathan Chantler</v>
          </cell>
        </row>
        <row r="1542">
          <cell r="B1542" t="str">
            <v>Jonathan Lewis</v>
          </cell>
        </row>
        <row r="1543">
          <cell r="B1543" t="str">
            <v>Jonathan Mark  Burchell</v>
          </cell>
        </row>
        <row r="1544">
          <cell r="B1544" t="str">
            <v>Jonathan Swart</v>
          </cell>
        </row>
        <row r="1545">
          <cell r="B1545" t="str">
            <v>Jong Il Lee</v>
          </cell>
        </row>
        <row r="1546">
          <cell r="B1546" t="str">
            <v>Joos Engelbrecht</v>
          </cell>
        </row>
        <row r="1547">
          <cell r="B1547" t="str">
            <v>Jooste Myburgh</v>
          </cell>
        </row>
        <row r="1548">
          <cell r="B1548" t="str">
            <v>Jordyn Farah</v>
          </cell>
        </row>
        <row r="1549">
          <cell r="B1549" t="str">
            <v>Jorge Borralho</v>
          </cell>
        </row>
        <row r="1550">
          <cell r="B1550" t="str">
            <v>Jose Pereira</v>
          </cell>
        </row>
        <row r="1551">
          <cell r="B1551" t="str">
            <v>Josie Norfolk</v>
          </cell>
        </row>
        <row r="1552">
          <cell r="B1552" t="str">
            <v>Josua Bester</v>
          </cell>
        </row>
        <row r="1553">
          <cell r="B1553" t="str">
            <v>Joubert de Wet</v>
          </cell>
        </row>
        <row r="1554">
          <cell r="B1554" t="str">
            <v>Joy Mullin</v>
          </cell>
        </row>
        <row r="1555">
          <cell r="B1555" t="str">
            <v>Joyce Goldschmidt</v>
          </cell>
        </row>
        <row r="1556">
          <cell r="B1556" t="str">
            <v>Jozephis de Villiers</v>
          </cell>
        </row>
        <row r="1557">
          <cell r="B1557" t="str">
            <v>JP (Ohna) Nel</v>
          </cell>
        </row>
        <row r="1558">
          <cell r="B1558" t="str">
            <v>JP Crous</v>
          </cell>
        </row>
        <row r="1559">
          <cell r="B1559" t="str">
            <v>JR Coetzer</v>
          </cell>
        </row>
        <row r="1560">
          <cell r="B1560" t="str">
            <v>Juan La Grange</v>
          </cell>
        </row>
        <row r="1561">
          <cell r="B1561" t="str">
            <v>Juan Matthys van den Heever</v>
          </cell>
        </row>
        <row r="1562">
          <cell r="B1562" t="str">
            <v>Juan Venter</v>
          </cell>
        </row>
        <row r="1563">
          <cell r="B1563" t="str">
            <v>Juane Uitenweerde</v>
          </cell>
        </row>
        <row r="1564">
          <cell r="B1564" t="str">
            <v>Juanita Steyn</v>
          </cell>
        </row>
        <row r="1565">
          <cell r="B1565" t="str">
            <v>Judah Jurius</v>
          </cell>
        </row>
        <row r="1566">
          <cell r="B1566" t="str">
            <v>Judy  Zingel</v>
          </cell>
        </row>
        <row r="1567">
          <cell r="B1567" t="str">
            <v>Judy Armstrong</v>
          </cell>
        </row>
        <row r="1568">
          <cell r="B1568" t="str">
            <v>Judy Cronje</v>
          </cell>
        </row>
        <row r="1569">
          <cell r="B1569" t="str">
            <v>Judy Hardy</v>
          </cell>
        </row>
        <row r="1570">
          <cell r="B1570" t="str">
            <v>Judy Joubert</v>
          </cell>
        </row>
        <row r="1571">
          <cell r="B1571" t="str">
            <v>Judy Magnussen</v>
          </cell>
        </row>
        <row r="1572">
          <cell r="B1572" t="str">
            <v>Judy Visagie</v>
          </cell>
        </row>
        <row r="1573">
          <cell r="B1573" t="str">
            <v>Julia Marinescu</v>
          </cell>
        </row>
        <row r="1574">
          <cell r="B1574" t="str">
            <v>Julia Mukheibir</v>
          </cell>
        </row>
        <row r="1575">
          <cell r="B1575" t="str">
            <v>Juliane Van Dyk</v>
          </cell>
        </row>
        <row r="1576">
          <cell r="B1576" t="str">
            <v>Julie Eisenbach</v>
          </cell>
        </row>
        <row r="1577">
          <cell r="B1577" t="str">
            <v>Julie Johnston</v>
          </cell>
        </row>
        <row r="1578">
          <cell r="B1578" t="str">
            <v>Julie Rochford</v>
          </cell>
        </row>
        <row r="1579">
          <cell r="B1579" t="str">
            <v>Junior Janse van Vuuren</v>
          </cell>
        </row>
        <row r="1580">
          <cell r="B1580" t="str">
            <v>Jurgen Huse</v>
          </cell>
        </row>
        <row r="1581">
          <cell r="B1581" t="str">
            <v>Justin Lavery</v>
          </cell>
        </row>
        <row r="1582">
          <cell r="B1582" t="str">
            <v>Justin Whittaker</v>
          </cell>
        </row>
        <row r="1583">
          <cell r="B1583" t="str">
            <v>JW Koekemoer</v>
          </cell>
        </row>
        <row r="1584">
          <cell r="B1584" t="str">
            <v xml:space="preserve">Kabir Bhagvan </v>
          </cell>
        </row>
        <row r="1585">
          <cell r="B1585" t="str">
            <v>Kaelo Mokoena</v>
          </cell>
        </row>
        <row r="1586">
          <cell r="B1586" t="str">
            <v>Kagisho Molaba</v>
          </cell>
        </row>
        <row r="1587">
          <cell r="B1587" t="str">
            <v>Karen Coetzee</v>
          </cell>
        </row>
        <row r="1588">
          <cell r="B1588" t="str">
            <v>Karen Donaldson</v>
          </cell>
        </row>
        <row r="1589">
          <cell r="B1589" t="str">
            <v>Karen Fischer</v>
          </cell>
        </row>
        <row r="1590">
          <cell r="B1590" t="str">
            <v>Karen Hitge</v>
          </cell>
        </row>
        <row r="1591">
          <cell r="B1591" t="str">
            <v>Karen Kolozsvari</v>
          </cell>
        </row>
        <row r="1592">
          <cell r="B1592" t="str">
            <v>KAREN LAMB</v>
          </cell>
        </row>
        <row r="1593">
          <cell r="B1593" t="str">
            <v>Karen le Roux</v>
          </cell>
        </row>
        <row r="1594">
          <cell r="B1594" t="str">
            <v>Karen Mc Carthy</v>
          </cell>
        </row>
        <row r="1595">
          <cell r="B1595" t="str">
            <v>Karen Schubach</v>
          </cell>
        </row>
        <row r="1596">
          <cell r="B1596" t="str">
            <v>Karen Van Der Westhuizen</v>
          </cell>
        </row>
        <row r="1597">
          <cell r="B1597" t="str">
            <v>Karen Van Zyl</v>
          </cell>
        </row>
        <row r="1598">
          <cell r="B1598" t="str">
            <v>Kari Woollatt</v>
          </cell>
        </row>
        <row r="1599">
          <cell r="B1599" t="str">
            <v>Karien Behrens</v>
          </cell>
        </row>
        <row r="1600">
          <cell r="B1600" t="str">
            <v>Karien Henning</v>
          </cell>
        </row>
        <row r="1601">
          <cell r="B1601" t="str">
            <v>Karien Le Roux</v>
          </cell>
        </row>
        <row r="1602">
          <cell r="B1602" t="str">
            <v>Karin  van der Mescht</v>
          </cell>
        </row>
        <row r="1603">
          <cell r="B1603" t="str">
            <v>karin crook</v>
          </cell>
        </row>
        <row r="1604">
          <cell r="B1604" t="str">
            <v>Karin du Toit</v>
          </cell>
        </row>
        <row r="1605">
          <cell r="B1605" t="str">
            <v>Karin Jacobs</v>
          </cell>
        </row>
        <row r="1606">
          <cell r="B1606" t="str">
            <v xml:space="preserve">Karina Joubert </v>
          </cell>
        </row>
        <row r="1607">
          <cell r="B1607" t="str">
            <v>Karinda Smith</v>
          </cell>
        </row>
        <row r="1608">
          <cell r="B1608" t="str">
            <v>Karli Bretzke</v>
          </cell>
        </row>
        <row r="1609">
          <cell r="B1609" t="str">
            <v xml:space="preserve">Karlia  Schneeberger </v>
          </cell>
        </row>
        <row r="1610">
          <cell r="B1610" t="str">
            <v>Karlien Venter</v>
          </cell>
        </row>
        <row r="1611">
          <cell r="B1611" t="str">
            <v>Karon McCann</v>
          </cell>
        </row>
        <row r="1612">
          <cell r="B1612" t="str">
            <v>Karyn Parisi</v>
          </cell>
        </row>
        <row r="1613">
          <cell r="B1613" t="str">
            <v>Kat Du Plessis</v>
          </cell>
        </row>
        <row r="1614">
          <cell r="B1614" t="str">
            <v>Kate Keough</v>
          </cell>
        </row>
        <row r="1615">
          <cell r="B1615" t="str">
            <v>Kathy Boshoff</v>
          </cell>
        </row>
        <row r="1616">
          <cell r="B1616" t="str">
            <v>Kathy Kay</v>
          </cell>
        </row>
        <row r="1617">
          <cell r="B1617" t="str">
            <v>Kathy Smith</v>
          </cell>
        </row>
        <row r="1618">
          <cell r="B1618" t="str">
            <v>Katlego Matloha</v>
          </cell>
        </row>
        <row r="1619">
          <cell r="B1619" t="str">
            <v>Katrien Snyders</v>
          </cell>
        </row>
        <row r="1620">
          <cell r="B1620" t="str">
            <v>Kayla  Bubb</v>
          </cell>
        </row>
        <row r="1621">
          <cell r="B1621" t="str">
            <v>Kayla Bubb</v>
          </cell>
        </row>
        <row r="1622">
          <cell r="B1622" t="str">
            <v>Kaylee Folster</v>
          </cell>
        </row>
        <row r="1623">
          <cell r="B1623" t="str">
            <v>Kay-Leigh Moore</v>
          </cell>
        </row>
        <row r="1624">
          <cell r="B1624" t="str">
            <v>Kaylin Grobbelaar</v>
          </cell>
        </row>
        <row r="1625">
          <cell r="B1625" t="str">
            <v>Kazalette Pike</v>
          </cell>
        </row>
        <row r="1626">
          <cell r="B1626" t="str">
            <v>Keagan Doyle</v>
          </cell>
        </row>
        <row r="1627">
          <cell r="B1627" t="str">
            <v>Keegan Boland</v>
          </cell>
        </row>
        <row r="1628">
          <cell r="B1628" t="str">
            <v>Keith Boehme</v>
          </cell>
        </row>
        <row r="1629">
          <cell r="B1629" t="str">
            <v>Keith Bull</v>
          </cell>
        </row>
        <row r="1630">
          <cell r="B1630" t="str">
            <v>Keith Lyle</v>
          </cell>
        </row>
        <row r="1631">
          <cell r="B1631" t="str">
            <v>Keith Marallich</v>
          </cell>
        </row>
        <row r="1632">
          <cell r="B1632" t="str">
            <v>Keith Opperman</v>
          </cell>
        </row>
        <row r="1633">
          <cell r="B1633" t="str">
            <v>Keith Rein</v>
          </cell>
        </row>
        <row r="1634">
          <cell r="B1634" t="str">
            <v>Kelly  Clarke</v>
          </cell>
        </row>
        <row r="1635">
          <cell r="B1635" t="str">
            <v>Kelsey Benjamin</v>
          </cell>
        </row>
        <row r="1636">
          <cell r="B1636" t="str">
            <v>Kembo Sithole</v>
          </cell>
        </row>
        <row r="1637">
          <cell r="B1637" t="str">
            <v>Ken  van Wyk</v>
          </cell>
        </row>
        <row r="1638">
          <cell r="B1638" t="str">
            <v>Ken  Woods</v>
          </cell>
        </row>
        <row r="1639">
          <cell r="B1639" t="str">
            <v>Ken Etberg</v>
          </cell>
        </row>
        <row r="1640">
          <cell r="B1640" t="str">
            <v>Ken Jerrard</v>
          </cell>
        </row>
        <row r="1641">
          <cell r="B1641" t="str">
            <v>ken Stavrou</v>
          </cell>
        </row>
        <row r="1642">
          <cell r="B1642" t="str">
            <v>Ken Warburton</v>
          </cell>
        </row>
        <row r="1643">
          <cell r="B1643" t="str">
            <v>ken woods</v>
          </cell>
        </row>
        <row r="1644">
          <cell r="B1644" t="str">
            <v>Kenneth Dunbar-Curran</v>
          </cell>
        </row>
        <row r="1645">
          <cell r="B1645" t="str">
            <v>Kenneth Kubheka</v>
          </cell>
        </row>
        <row r="1646">
          <cell r="B1646" t="str">
            <v>Kenneth Mukute</v>
          </cell>
        </row>
        <row r="1647">
          <cell r="B1647" t="str">
            <v>Kerry Mellet</v>
          </cell>
        </row>
        <row r="1648">
          <cell r="B1648" t="str">
            <v>Kerryann Collier</v>
          </cell>
        </row>
        <row r="1649">
          <cell r="B1649" t="str">
            <v>Kersey Blofield</v>
          </cell>
        </row>
        <row r="1650">
          <cell r="B1650" t="str">
            <v>Kevin  Scott</v>
          </cell>
        </row>
        <row r="1651">
          <cell r="B1651" t="str">
            <v>Kevin Fowler</v>
          </cell>
        </row>
        <row r="1652">
          <cell r="B1652" t="str">
            <v>Kevin Milne</v>
          </cell>
        </row>
        <row r="1653">
          <cell r="B1653" t="str">
            <v>Kevin Mullins</v>
          </cell>
        </row>
        <row r="1654">
          <cell r="B1654" t="str">
            <v>kevin smith</v>
          </cell>
        </row>
        <row r="1655">
          <cell r="B1655" t="str">
            <v>Kevin Taylor</v>
          </cell>
        </row>
        <row r="1656">
          <cell r="B1656" t="str">
            <v>Kevin Tutty</v>
          </cell>
        </row>
        <row r="1657">
          <cell r="B1657" t="str">
            <v>Khwezi Khumalo</v>
          </cell>
        </row>
        <row r="1658">
          <cell r="B1658" t="str">
            <v>Kierie Viljoen</v>
          </cell>
        </row>
        <row r="1659">
          <cell r="B1659" t="str">
            <v>Kim Crook</v>
          </cell>
        </row>
        <row r="1660">
          <cell r="B1660" t="str">
            <v>Kim Gaskell</v>
          </cell>
        </row>
        <row r="1661">
          <cell r="B1661" t="str">
            <v>Kim Lategan</v>
          </cell>
        </row>
        <row r="1662">
          <cell r="B1662" t="str">
            <v>Kim Roberts</v>
          </cell>
        </row>
        <row r="1663">
          <cell r="B1663" t="str">
            <v>Kim Stevens</v>
          </cell>
        </row>
        <row r="1664">
          <cell r="B1664" t="str">
            <v>Kimber  Nicholas</v>
          </cell>
        </row>
        <row r="1665">
          <cell r="B1665" t="str">
            <v>Kirsten du Plessis</v>
          </cell>
        </row>
        <row r="1666">
          <cell r="B1666" t="str">
            <v>Kirsty Ho</v>
          </cell>
        </row>
        <row r="1667">
          <cell r="B1667" t="str">
            <v>Kirsty Wilson</v>
          </cell>
        </row>
        <row r="1668">
          <cell r="B1668" t="str">
            <v>Kishore  Seegobin</v>
          </cell>
        </row>
        <row r="1669">
          <cell r="B1669" t="str">
            <v>kit bruyns</v>
          </cell>
        </row>
        <row r="1670">
          <cell r="B1670" t="str">
            <v>Kittie Groenewald</v>
          </cell>
        </row>
        <row r="1671">
          <cell r="B1671" t="str">
            <v>Kitty Steyn</v>
          </cell>
        </row>
        <row r="1672">
          <cell r="B1672" t="str">
            <v>Kobie Prinsloo</v>
          </cell>
        </row>
        <row r="1673">
          <cell r="B1673" t="str">
            <v>Kobie Rautenbach</v>
          </cell>
        </row>
        <row r="1674">
          <cell r="B1674" t="str">
            <v>Kobie Stapelberg</v>
          </cell>
        </row>
        <row r="1675">
          <cell r="B1675" t="str">
            <v>Kobie Van Niekerk</v>
          </cell>
        </row>
        <row r="1676">
          <cell r="B1676" t="str">
            <v>Kobus de Meyer</v>
          </cell>
        </row>
        <row r="1677">
          <cell r="B1677" t="str">
            <v>Kobus Mare</v>
          </cell>
        </row>
        <row r="1678">
          <cell r="B1678" t="str">
            <v>Kobus Maree</v>
          </cell>
        </row>
        <row r="1679">
          <cell r="B1679" t="str">
            <v>Kobus Meyer</v>
          </cell>
        </row>
        <row r="1680">
          <cell r="B1680" t="str">
            <v>Kobus Minnie</v>
          </cell>
        </row>
        <row r="1681">
          <cell r="B1681" t="str">
            <v>Kobus Mouton</v>
          </cell>
        </row>
        <row r="1682">
          <cell r="B1682" t="str">
            <v>Kobus Potgieter</v>
          </cell>
        </row>
        <row r="1683">
          <cell r="B1683" t="str">
            <v>Kobus Vorster</v>
          </cell>
        </row>
        <row r="1684">
          <cell r="B1684" t="str">
            <v>Kobus Wentzel</v>
          </cell>
        </row>
        <row r="1685">
          <cell r="B1685" t="str">
            <v>Kobus Yssel</v>
          </cell>
        </row>
        <row r="1686">
          <cell r="B1686" t="str">
            <v>Koos  Fourie</v>
          </cell>
        </row>
        <row r="1687">
          <cell r="B1687" t="str">
            <v>Koos Fourie</v>
          </cell>
        </row>
        <row r="1688">
          <cell r="B1688" t="str">
            <v>Koos Janse van Vuuren</v>
          </cell>
        </row>
        <row r="1689">
          <cell r="B1689" t="str">
            <v>Koos Marais</v>
          </cell>
        </row>
        <row r="1690">
          <cell r="B1690" t="str">
            <v>Koos Pieters</v>
          </cell>
        </row>
        <row r="1691">
          <cell r="B1691" t="str">
            <v>Koos Van Niekerk</v>
          </cell>
        </row>
        <row r="1692">
          <cell r="B1692" t="str">
            <v>Koot Marais</v>
          </cell>
        </row>
        <row r="1693">
          <cell r="B1693" t="str">
            <v>Kristie Goslett</v>
          </cell>
        </row>
        <row r="1694">
          <cell r="B1694" t="str">
            <v>Kurt Bohi</v>
          </cell>
        </row>
        <row r="1695">
          <cell r="B1695" t="str">
            <v>Kurt Lehner</v>
          </cell>
        </row>
        <row r="1696">
          <cell r="B1696" t="str">
            <v>Kurtis Coetzee</v>
          </cell>
        </row>
        <row r="1697">
          <cell r="B1697" t="str">
            <v>Kyla Booyens</v>
          </cell>
        </row>
        <row r="1698">
          <cell r="B1698" t="str">
            <v>Kyla Eksteen</v>
          </cell>
        </row>
        <row r="1699">
          <cell r="B1699" t="str">
            <v>Laetitia Chandler</v>
          </cell>
        </row>
        <row r="1700">
          <cell r="B1700" t="str">
            <v>Laetitia Kenny</v>
          </cell>
        </row>
        <row r="1701">
          <cell r="B1701" t="str">
            <v>Lana Swarr</v>
          </cell>
        </row>
        <row r="1702">
          <cell r="B1702" t="str">
            <v>Lance Nel</v>
          </cell>
        </row>
        <row r="1703">
          <cell r="B1703" t="str">
            <v>Landi Drotsky</v>
          </cell>
        </row>
        <row r="1704">
          <cell r="B1704" t="str">
            <v>Larissa Muller</v>
          </cell>
        </row>
        <row r="1705">
          <cell r="B1705" t="str">
            <v>Laura Oppel</v>
          </cell>
        </row>
        <row r="1706">
          <cell r="B1706" t="str">
            <v>Laura Roux</v>
          </cell>
        </row>
        <row r="1707">
          <cell r="B1707" t="str">
            <v>Laurene Ferreira</v>
          </cell>
        </row>
        <row r="1708">
          <cell r="B1708" t="str">
            <v>Laurens Van der Merwe</v>
          </cell>
        </row>
        <row r="1709">
          <cell r="B1709" t="str">
            <v>Lawrence Boatwright</v>
          </cell>
        </row>
        <row r="1710">
          <cell r="B1710" t="str">
            <v>Layla De Hart</v>
          </cell>
        </row>
        <row r="1711">
          <cell r="B1711" t="str">
            <v>Lea-Anne Alexander</v>
          </cell>
        </row>
        <row r="1712">
          <cell r="B1712" t="str">
            <v>Leahanna van der Merwe</v>
          </cell>
        </row>
        <row r="1713">
          <cell r="B1713" t="str">
            <v>Leana Muller</v>
          </cell>
        </row>
        <row r="1714">
          <cell r="B1714" t="str">
            <v>Leandri Ludik</v>
          </cell>
        </row>
        <row r="1715">
          <cell r="B1715" t="str">
            <v>Leandri Marais</v>
          </cell>
        </row>
        <row r="1716">
          <cell r="B1716" t="str">
            <v>Leanne Breet</v>
          </cell>
        </row>
        <row r="1717">
          <cell r="B1717" t="str">
            <v>Leanne Troskie</v>
          </cell>
        </row>
        <row r="1718">
          <cell r="B1718" t="str">
            <v>Lee Tarleton</v>
          </cell>
        </row>
        <row r="1719">
          <cell r="B1719" t="str">
            <v>Leen van der Slik</v>
          </cell>
        </row>
        <row r="1720">
          <cell r="B1720" t="str">
            <v>Lefoke Steward Masweneng</v>
          </cell>
        </row>
        <row r="1721">
          <cell r="B1721" t="str">
            <v>Leigh Reynolds</v>
          </cell>
        </row>
        <row r="1722">
          <cell r="B1722" t="str">
            <v>Leigh Watson</v>
          </cell>
        </row>
        <row r="1723">
          <cell r="B1723" t="str">
            <v>Lelanie Naude</v>
          </cell>
        </row>
        <row r="1724">
          <cell r="B1724" t="str">
            <v>Lelanie van der Walt</v>
          </cell>
        </row>
        <row r="1725">
          <cell r="B1725" t="str">
            <v>Lelia Etsebeth</v>
          </cell>
        </row>
        <row r="1726">
          <cell r="B1726" t="str">
            <v>Len Dames</v>
          </cell>
        </row>
        <row r="1727">
          <cell r="B1727" t="str">
            <v>Len Dubery</v>
          </cell>
        </row>
        <row r="1728">
          <cell r="B1728" t="str">
            <v>Leney Stipp</v>
          </cell>
        </row>
        <row r="1729">
          <cell r="B1729" t="str">
            <v>Lennon Fletcher</v>
          </cell>
        </row>
        <row r="1730">
          <cell r="B1730" t="str">
            <v>Lenske Klopper</v>
          </cell>
        </row>
        <row r="1731">
          <cell r="B1731" t="str">
            <v>Leo Theron</v>
          </cell>
        </row>
        <row r="1732">
          <cell r="B1732" t="str">
            <v>leola joubert</v>
          </cell>
        </row>
        <row r="1733">
          <cell r="B1733" t="str">
            <v>Leon  Jacobs</v>
          </cell>
        </row>
        <row r="1734">
          <cell r="B1734" t="str">
            <v>Leon Drotsky</v>
          </cell>
        </row>
        <row r="1735">
          <cell r="B1735" t="str">
            <v>Leon Heyes</v>
          </cell>
        </row>
        <row r="1736">
          <cell r="B1736" t="str">
            <v>Leon J. van Vuuren</v>
          </cell>
        </row>
        <row r="1737">
          <cell r="B1737" t="str">
            <v>Leon Jacobs</v>
          </cell>
        </row>
        <row r="1738">
          <cell r="B1738" t="str">
            <v>Leon Jansen van Vuuren</v>
          </cell>
        </row>
        <row r="1739">
          <cell r="B1739" t="str">
            <v>Leon Jordaan</v>
          </cell>
        </row>
        <row r="1740">
          <cell r="B1740" t="str">
            <v>Leon Keyter</v>
          </cell>
        </row>
        <row r="1741">
          <cell r="B1741" t="str">
            <v>Leon Labuschagne</v>
          </cell>
        </row>
        <row r="1742">
          <cell r="B1742" t="str">
            <v>Leon Pelser</v>
          </cell>
        </row>
        <row r="1743">
          <cell r="B1743" t="str">
            <v>Leon Venter</v>
          </cell>
        </row>
        <row r="1744">
          <cell r="B1744" t="str">
            <v>Leon Wait</v>
          </cell>
        </row>
        <row r="1745">
          <cell r="B1745" t="str">
            <v>Leonard Steingo</v>
          </cell>
        </row>
        <row r="1746">
          <cell r="B1746" t="str">
            <v>Leoni  Hattingh</v>
          </cell>
        </row>
        <row r="1747">
          <cell r="B1747" t="str">
            <v>Lerothodi Leeuw</v>
          </cell>
        </row>
        <row r="1748">
          <cell r="B1748" t="str">
            <v>Lesley Marchant</v>
          </cell>
        </row>
        <row r="1749">
          <cell r="B1749" t="str">
            <v>Lesley Oppel</v>
          </cell>
        </row>
        <row r="1750">
          <cell r="B1750" t="str">
            <v>Lesley Parolis</v>
          </cell>
        </row>
        <row r="1751">
          <cell r="B1751" t="str">
            <v>Leslie Crookes</v>
          </cell>
        </row>
        <row r="1752">
          <cell r="B1752" t="str">
            <v>Lesly Kearns-Eastwick</v>
          </cell>
        </row>
        <row r="1753">
          <cell r="B1753" t="str">
            <v>Letmari Dreeckmeier</v>
          </cell>
        </row>
        <row r="1754">
          <cell r="B1754" t="str">
            <v>Lettie Labuschagne</v>
          </cell>
        </row>
        <row r="1755">
          <cell r="B1755" t="str">
            <v>Lia Jordaan</v>
          </cell>
        </row>
        <row r="1756">
          <cell r="B1756" t="str">
            <v>Liana Hoffman</v>
          </cell>
        </row>
        <row r="1757">
          <cell r="B1757" t="str">
            <v>Liane Smith</v>
          </cell>
        </row>
        <row r="1758">
          <cell r="B1758" t="str">
            <v>Lianne Fourie</v>
          </cell>
        </row>
        <row r="1759">
          <cell r="B1759" t="str">
            <v>Libbie Maritz</v>
          </cell>
        </row>
        <row r="1760">
          <cell r="B1760" t="str">
            <v>Lida Genis</v>
          </cell>
        </row>
        <row r="1761">
          <cell r="B1761" t="str">
            <v>Lida Venter</v>
          </cell>
        </row>
        <row r="1762">
          <cell r="B1762" t="str">
            <v>Lienka Schutte</v>
          </cell>
        </row>
        <row r="1763">
          <cell r="B1763" t="str">
            <v>Liesl Couperthwaite</v>
          </cell>
        </row>
        <row r="1764">
          <cell r="B1764" t="str">
            <v>Lilian  Hadley</v>
          </cell>
        </row>
        <row r="1765">
          <cell r="B1765" t="str">
            <v>Lilian Brink</v>
          </cell>
        </row>
        <row r="1766">
          <cell r="B1766" t="str">
            <v>Lin Adshade</v>
          </cell>
        </row>
        <row r="1767">
          <cell r="B1767" t="str">
            <v>Linda Bronkhorst</v>
          </cell>
        </row>
        <row r="1768">
          <cell r="B1768" t="str">
            <v>Linda Carter</v>
          </cell>
        </row>
        <row r="1769">
          <cell r="B1769" t="str">
            <v>Linda Erasmus</v>
          </cell>
        </row>
        <row r="1770">
          <cell r="B1770" t="str">
            <v>Linda Fullard</v>
          </cell>
        </row>
        <row r="1771">
          <cell r="B1771" t="str">
            <v>Linda Groenewald</v>
          </cell>
        </row>
        <row r="1772">
          <cell r="B1772" t="str">
            <v>LINDA KOTZENBERG</v>
          </cell>
        </row>
        <row r="1773">
          <cell r="B1773" t="str">
            <v>Linda Martin</v>
          </cell>
        </row>
        <row r="1774">
          <cell r="B1774" t="str">
            <v>Linda Nienaber</v>
          </cell>
        </row>
        <row r="1775">
          <cell r="B1775" t="str">
            <v>Linda Scott</v>
          </cell>
        </row>
        <row r="1776">
          <cell r="B1776" t="str">
            <v>Linda Stedman</v>
          </cell>
        </row>
        <row r="1777">
          <cell r="B1777" t="str">
            <v>Lindie Pretorius</v>
          </cell>
        </row>
        <row r="1778">
          <cell r="B1778" t="str">
            <v>Lindsey Mitchley</v>
          </cell>
        </row>
        <row r="1779">
          <cell r="B1779" t="str">
            <v>Linken Noble</v>
          </cell>
        </row>
        <row r="1780">
          <cell r="B1780" t="str">
            <v>Linza van Aswegen</v>
          </cell>
        </row>
        <row r="1781">
          <cell r="B1781" t="str">
            <v>Lisa de Swardt</v>
          </cell>
        </row>
        <row r="1782">
          <cell r="B1782" t="str">
            <v>Lisa Henning</v>
          </cell>
        </row>
        <row r="1783">
          <cell r="B1783" t="str">
            <v>lisa pienaar</v>
          </cell>
        </row>
        <row r="1784">
          <cell r="B1784" t="str">
            <v>Liyema Auwa</v>
          </cell>
        </row>
        <row r="1785">
          <cell r="B1785" t="str">
            <v>Liyema Mgoqi</v>
          </cell>
        </row>
        <row r="1786">
          <cell r="B1786" t="str">
            <v>Liza Du Toit</v>
          </cell>
        </row>
        <row r="1787">
          <cell r="B1787" t="str">
            <v>Lize Hill</v>
          </cell>
        </row>
        <row r="1788">
          <cell r="B1788" t="str">
            <v>lizel Oosthuizen</v>
          </cell>
        </row>
        <row r="1789">
          <cell r="B1789" t="str">
            <v>Lizelle Koch</v>
          </cell>
        </row>
        <row r="1790">
          <cell r="B1790" t="str">
            <v>Lizette Coetzer</v>
          </cell>
        </row>
        <row r="1791">
          <cell r="B1791" t="str">
            <v>Lizette de Coning</v>
          </cell>
        </row>
        <row r="1792">
          <cell r="B1792" t="str">
            <v>Lizhan Ruschenbaum</v>
          </cell>
        </row>
        <row r="1793">
          <cell r="B1793" t="str">
            <v>Lizl Scheepers</v>
          </cell>
        </row>
        <row r="1794">
          <cell r="B1794" t="str">
            <v xml:space="preserve">Lizzy De Beer </v>
          </cell>
        </row>
        <row r="1795">
          <cell r="B1795" t="str">
            <v>Llewellyn Louw</v>
          </cell>
        </row>
        <row r="1796">
          <cell r="B1796" t="str">
            <v>Llewellynn Scott</v>
          </cell>
        </row>
        <row r="1797">
          <cell r="B1797" t="str">
            <v>Lloyd Munday</v>
          </cell>
        </row>
        <row r="1798">
          <cell r="B1798" t="str">
            <v>LM van Niekerk</v>
          </cell>
        </row>
        <row r="1799">
          <cell r="B1799" t="str">
            <v>Loanda Richter</v>
          </cell>
        </row>
        <row r="1800">
          <cell r="B1800" t="str">
            <v>Lombard Frik</v>
          </cell>
        </row>
        <row r="1801">
          <cell r="B1801" t="str">
            <v>Loraine van Antwerpen</v>
          </cell>
        </row>
        <row r="1802">
          <cell r="B1802" t="str">
            <v>Lorina  Lombard</v>
          </cell>
        </row>
        <row r="1803">
          <cell r="B1803" t="str">
            <v>Lorina Lombard</v>
          </cell>
        </row>
        <row r="1804">
          <cell r="B1804" t="str">
            <v>Lorinda  Claassens</v>
          </cell>
        </row>
        <row r="1805">
          <cell r="B1805" t="str">
            <v>Lorna Cooke</v>
          </cell>
        </row>
        <row r="1806">
          <cell r="B1806" t="str">
            <v>Lorraine Blackwell</v>
          </cell>
        </row>
        <row r="1807">
          <cell r="B1807" t="str">
            <v>Lorraine Botha</v>
          </cell>
        </row>
        <row r="1808">
          <cell r="B1808" t="str">
            <v>Lorraine Cloete</v>
          </cell>
        </row>
        <row r="1809">
          <cell r="B1809" t="str">
            <v>Lorraine Fonseca</v>
          </cell>
        </row>
        <row r="1810">
          <cell r="B1810" t="str">
            <v>Lorraine Swart</v>
          </cell>
        </row>
        <row r="1811">
          <cell r="B1811" t="str">
            <v>Louie Bodenstaff</v>
          </cell>
        </row>
        <row r="1812">
          <cell r="B1812" t="str">
            <v>Louis Helberg</v>
          </cell>
        </row>
        <row r="1813">
          <cell r="B1813" t="str">
            <v>Louis Jones</v>
          </cell>
        </row>
        <row r="1814">
          <cell r="B1814" t="str">
            <v>louis jordaan</v>
          </cell>
        </row>
        <row r="1815">
          <cell r="B1815" t="str">
            <v>Louis Keyser</v>
          </cell>
        </row>
        <row r="1816">
          <cell r="B1816" t="str">
            <v>Louis Lotter</v>
          </cell>
        </row>
        <row r="1817">
          <cell r="B1817" t="str">
            <v>Louis Mouton</v>
          </cell>
        </row>
        <row r="1818">
          <cell r="B1818" t="str">
            <v>Louis Smit</v>
          </cell>
        </row>
        <row r="1819">
          <cell r="B1819" t="str">
            <v>Louis Smith</v>
          </cell>
        </row>
        <row r="1820">
          <cell r="B1820" t="str">
            <v>Louis van der Walt</v>
          </cell>
        </row>
        <row r="1821">
          <cell r="B1821" t="str">
            <v>Louisa Scheepers</v>
          </cell>
        </row>
        <row r="1822">
          <cell r="B1822" t="str">
            <v>Louisa van Niekerk</v>
          </cell>
        </row>
        <row r="1823">
          <cell r="B1823" t="str">
            <v>Louise De Lange</v>
          </cell>
        </row>
        <row r="1824">
          <cell r="B1824" t="str">
            <v>Louise Jackson</v>
          </cell>
        </row>
        <row r="1825">
          <cell r="B1825" t="str">
            <v>Louise Kruger</v>
          </cell>
        </row>
        <row r="1826">
          <cell r="B1826" t="str">
            <v>Louise Oosthuizen</v>
          </cell>
        </row>
        <row r="1827">
          <cell r="B1827" t="str">
            <v>Louise Robb</v>
          </cell>
        </row>
        <row r="1828">
          <cell r="B1828" t="str">
            <v>Louise Spittal</v>
          </cell>
        </row>
        <row r="1829">
          <cell r="B1829" t="str">
            <v>Louise Victor</v>
          </cell>
        </row>
        <row r="1830">
          <cell r="B1830" t="str">
            <v>Lourens Basson</v>
          </cell>
        </row>
        <row r="1831">
          <cell r="B1831" t="str">
            <v>Lourens Botha</v>
          </cell>
        </row>
        <row r="1832">
          <cell r="B1832" t="str">
            <v>Lourens de Beer</v>
          </cell>
        </row>
        <row r="1833">
          <cell r="B1833" t="str">
            <v>Lourens Durand</v>
          </cell>
        </row>
        <row r="1834">
          <cell r="B1834" t="str">
            <v>Lourens Oberholzer</v>
          </cell>
        </row>
        <row r="1835">
          <cell r="B1835" t="str">
            <v>Loutjie Dunn</v>
          </cell>
        </row>
        <row r="1836">
          <cell r="B1836" t="str">
            <v>Loutjie Meyer</v>
          </cell>
        </row>
        <row r="1837">
          <cell r="B1837" t="str">
            <v>Lua Brand</v>
          </cell>
        </row>
        <row r="1838">
          <cell r="B1838" t="str">
            <v>Luana Laubscher</v>
          </cell>
        </row>
        <row r="1839">
          <cell r="B1839" t="str">
            <v>Luane Kruger</v>
          </cell>
        </row>
        <row r="1840">
          <cell r="B1840" t="str">
            <v>Luc Joubert</v>
          </cell>
        </row>
        <row r="1841">
          <cell r="B1841" t="str">
            <v>Lucas Olivier</v>
          </cell>
        </row>
        <row r="1842">
          <cell r="B1842" t="str">
            <v>LUCIA GREEFF</v>
          </cell>
        </row>
        <row r="1843">
          <cell r="B1843" t="str">
            <v>Lucia Hewitt</v>
          </cell>
        </row>
        <row r="1844">
          <cell r="B1844" t="str">
            <v>Lucia Phillips</v>
          </cell>
        </row>
        <row r="1845">
          <cell r="B1845" t="str">
            <v>Lucia van Rooyen</v>
          </cell>
        </row>
        <row r="1846">
          <cell r="B1846" t="str">
            <v>Lucille van Heerden</v>
          </cell>
        </row>
        <row r="1847">
          <cell r="B1847" t="str">
            <v>Lucy Gemmill</v>
          </cell>
        </row>
        <row r="1848">
          <cell r="B1848" t="str">
            <v>Luke  Horsten</v>
          </cell>
        </row>
        <row r="1849">
          <cell r="B1849" t="str">
            <v>Luki van Niekerk</v>
          </cell>
        </row>
        <row r="1850">
          <cell r="B1850" t="str">
            <v>Lungisani Xulu</v>
          </cell>
        </row>
        <row r="1851">
          <cell r="B1851" t="str">
            <v>luzanneg Grundling</v>
          </cell>
        </row>
        <row r="1852">
          <cell r="B1852" t="str">
            <v>Luzette Pizer</v>
          </cell>
        </row>
        <row r="1853">
          <cell r="B1853" t="str">
            <v>Lwandisenkosi Mkandla</v>
          </cell>
        </row>
        <row r="1854">
          <cell r="B1854" t="str">
            <v>Lwandle Vanqa</v>
          </cell>
        </row>
        <row r="1855">
          <cell r="B1855" t="str">
            <v>Lyam Kumalo</v>
          </cell>
        </row>
        <row r="1856">
          <cell r="B1856" t="str">
            <v>Lyda Van Vuuren</v>
          </cell>
        </row>
        <row r="1857">
          <cell r="B1857" t="str">
            <v>Lydia Claassens</v>
          </cell>
        </row>
        <row r="1858">
          <cell r="B1858" t="str">
            <v>Lydia Wolmarans</v>
          </cell>
        </row>
        <row r="1859">
          <cell r="B1859" t="str">
            <v>Lyn Williams</v>
          </cell>
        </row>
        <row r="1860">
          <cell r="B1860" t="str">
            <v>Lyn Ziervogel</v>
          </cell>
        </row>
        <row r="1861">
          <cell r="B1861" t="str">
            <v>Lynda Connellan</v>
          </cell>
        </row>
        <row r="1862">
          <cell r="B1862" t="str">
            <v>Lynda Erasmus</v>
          </cell>
        </row>
        <row r="1863">
          <cell r="B1863" t="str">
            <v>Lynette Hatton</v>
          </cell>
        </row>
        <row r="1864">
          <cell r="B1864" t="str">
            <v>Lynette Neethling</v>
          </cell>
        </row>
        <row r="1865">
          <cell r="B1865" t="str">
            <v>lynette romano</v>
          </cell>
        </row>
        <row r="1866">
          <cell r="B1866" t="str">
            <v>Lynette Spencer</v>
          </cell>
        </row>
        <row r="1867">
          <cell r="B1867" t="str">
            <v>Lynette Taljaard</v>
          </cell>
        </row>
        <row r="1868">
          <cell r="B1868" t="str">
            <v>lynn johnson</v>
          </cell>
        </row>
        <row r="1869">
          <cell r="B1869" t="str">
            <v>Lynn Perry</v>
          </cell>
        </row>
        <row r="1870">
          <cell r="B1870" t="str">
            <v>Lynn Toms</v>
          </cell>
        </row>
        <row r="1871">
          <cell r="B1871" t="str">
            <v>Lynne Kruger-Haye</v>
          </cell>
        </row>
        <row r="1872">
          <cell r="B1872" t="str">
            <v>Lynton Perry</v>
          </cell>
        </row>
        <row r="1873">
          <cell r="B1873" t="str">
            <v>Lyzette Gray</v>
          </cell>
        </row>
        <row r="1874">
          <cell r="B1874" t="str">
            <v>M E EVANS</v>
          </cell>
        </row>
        <row r="1875">
          <cell r="B1875" t="str">
            <v>M Van Niekerk</v>
          </cell>
        </row>
        <row r="1876">
          <cell r="B1876" t="str">
            <v>Maartin Coetser</v>
          </cell>
        </row>
        <row r="1877">
          <cell r="B1877" t="str">
            <v>Mabru Marais</v>
          </cell>
        </row>
        <row r="1878">
          <cell r="B1878" t="str">
            <v>Madalein Nel</v>
          </cell>
        </row>
        <row r="1879">
          <cell r="B1879" t="str">
            <v>Madaleine Erasmus</v>
          </cell>
        </row>
        <row r="1880">
          <cell r="B1880" t="str">
            <v>Madelein van der Merwe</v>
          </cell>
        </row>
        <row r="1881">
          <cell r="B1881" t="str">
            <v>Madeleine Bornman</v>
          </cell>
        </row>
        <row r="1882">
          <cell r="B1882" t="str">
            <v>Madeleine Higgs</v>
          </cell>
        </row>
        <row r="1883">
          <cell r="B1883" t="str">
            <v>Madeleine Ray</v>
          </cell>
        </row>
        <row r="1884">
          <cell r="B1884" t="str">
            <v>Madeleine Streicher</v>
          </cell>
        </row>
        <row r="1885">
          <cell r="B1885" t="str">
            <v>Madre Fourie</v>
          </cell>
        </row>
        <row r="1886">
          <cell r="B1886" t="str">
            <v>Magda Bezuidenhout</v>
          </cell>
        </row>
        <row r="1887">
          <cell r="B1887" t="str">
            <v>Magda Delport</v>
          </cell>
        </row>
        <row r="1888">
          <cell r="B1888" t="str">
            <v>Magda Farinha</v>
          </cell>
        </row>
        <row r="1889">
          <cell r="B1889" t="str">
            <v>Magda van der Zwan</v>
          </cell>
        </row>
        <row r="1890">
          <cell r="B1890" t="str">
            <v>magda van vreden</v>
          </cell>
        </row>
        <row r="1891">
          <cell r="B1891" t="str">
            <v>Magda Wessels</v>
          </cell>
        </row>
        <row r="1892">
          <cell r="B1892" t="str">
            <v>Magdel Daniell</v>
          </cell>
        </row>
        <row r="1893">
          <cell r="B1893" t="str">
            <v>Maggie de Klerk</v>
          </cell>
        </row>
        <row r="1894">
          <cell r="B1894" t="str">
            <v>Mags Vosloo</v>
          </cell>
        </row>
        <row r="1895">
          <cell r="B1895" t="str">
            <v>Makayla  De Beer</v>
          </cell>
        </row>
        <row r="1896">
          <cell r="B1896" t="str">
            <v>Makayla Otten</v>
          </cell>
        </row>
        <row r="1897">
          <cell r="B1897" t="str">
            <v>Malcolm Barnard</v>
          </cell>
        </row>
        <row r="1898">
          <cell r="B1898" t="str">
            <v>Malcolm Reeves</v>
          </cell>
        </row>
        <row r="1899">
          <cell r="B1899" t="str">
            <v>Malcolm Sutton</v>
          </cell>
        </row>
        <row r="1900">
          <cell r="B1900" t="str">
            <v>Malie Beukes</v>
          </cell>
        </row>
        <row r="1901">
          <cell r="B1901" t="str">
            <v>Malie van der Vyver</v>
          </cell>
        </row>
        <row r="1902">
          <cell r="B1902" t="str">
            <v>Malinda de Jager</v>
          </cell>
        </row>
        <row r="1903">
          <cell r="B1903" t="str">
            <v>Manav Sachdeva</v>
          </cell>
        </row>
        <row r="1904">
          <cell r="B1904" t="str">
            <v>Mandy Taylor</v>
          </cell>
        </row>
        <row r="1905">
          <cell r="B1905" t="str">
            <v>Manie Combrinck</v>
          </cell>
        </row>
        <row r="1906">
          <cell r="B1906" t="str">
            <v>Manie Erasmus</v>
          </cell>
        </row>
        <row r="1907">
          <cell r="B1907" t="str">
            <v>Manie Wessels</v>
          </cell>
        </row>
        <row r="1908">
          <cell r="B1908" t="str">
            <v xml:space="preserve">Manie Wessels </v>
          </cell>
        </row>
        <row r="1909">
          <cell r="B1909" t="str">
            <v>Marc de Chalain</v>
          </cell>
        </row>
        <row r="1910">
          <cell r="B1910" t="str">
            <v>Marc Gordon</v>
          </cell>
        </row>
        <row r="1911">
          <cell r="B1911" t="str">
            <v>Marc McClure</v>
          </cell>
        </row>
        <row r="1912">
          <cell r="B1912" t="str">
            <v>Marc Pentz</v>
          </cell>
        </row>
        <row r="1913">
          <cell r="B1913" t="str">
            <v>Marcel Kruger</v>
          </cell>
        </row>
        <row r="1914">
          <cell r="B1914" t="str">
            <v>Marcelle Franklin</v>
          </cell>
        </row>
        <row r="1915">
          <cell r="B1915" t="str">
            <v>Marchand Rossouw</v>
          </cell>
        </row>
        <row r="1916">
          <cell r="B1916" t="str">
            <v>Marco Brutsch</v>
          </cell>
        </row>
        <row r="1917">
          <cell r="B1917" t="str">
            <v>Marco Dagnolo</v>
          </cell>
        </row>
        <row r="1918">
          <cell r="B1918" t="str">
            <v>Marco Du Plooy</v>
          </cell>
        </row>
        <row r="1919">
          <cell r="B1919" t="str">
            <v>Marco McGann</v>
          </cell>
        </row>
        <row r="1920">
          <cell r="B1920" t="str">
            <v>Marco van Heerden</v>
          </cell>
        </row>
        <row r="1921">
          <cell r="B1921" t="str">
            <v>Marelize van Wyngaard</v>
          </cell>
        </row>
        <row r="1922">
          <cell r="B1922" t="str">
            <v>Marene Meyer</v>
          </cell>
        </row>
        <row r="1923">
          <cell r="B1923" t="str">
            <v>Maretha  Kotze</v>
          </cell>
        </row>
        <row r="1924">
          <cell r="B1924" t="str">
            <v>Margaret Beatrice Single</v>
          </cell>
        </row>
        <row r="1925">
          <cell r="B1925" t="str">
            <v>Margaret Collins</v>
          </cell>
        </row>
        <row r="1926">
          <cell r="B1926" t="str">
            <v>Margaret Finn</v>
          </cell>
        </row>
        <row r="1927">
          <cell r="B1927" t="str">
            <v>margaret keyter</v>
          </cell>
        </row>
        <row r="1928">
          <cell r="B1928" t="str">
            <v>Margaret Newell</v>
          </cell>
        </row>
        <row r="1929">
          <cell r="B1929" t="str">
            <v>Margaret Olivier</v>
          </cell>
        </row>
        <row r="1930">
          <cell r="B1930" t="str">
            <v>Margaret Parker</v>
          </cell>
        </row>
        <row r="1931">
          <cell r="B1931" t="str">
            <v>MARGARET REEN</v>
          </cell>
        </row>
        <row r="1932">
          <cell r="B1932" t="str">
            <v>Margaret Richards</v>
          </cell>
        </row>
        <row r="1933">
          <cell r="B1933" t="str">
            <v>Margaret Silk</v>
          </cell>
        </row>
        <row r="1934">
          <cell r="B1934" t="str">
            <v>Margie Botha</v>
          </cell>
        </row>
        <row r="1935">
          <cell r="B1935" t="str">
            <v>Margot Bayne</v>
          </cell>
        </row>
        <row r="1936">
          <cell r="B1936" t="str">
            <v>Margot Scheepers</v>
          </cell>
        </row>
        <row r="1937">
          <cell r="B1937" t="str">
            <v>Margot Vile</v>
          </cell>
        </row>
        <row r="1938">
          <cell r="B1938" t="str">
            <v>mari Bantjes</v>
          </cell>
        </row>
        <row r="1939">
          <cell r="B1939" t="str">
            <v>Mari Du Toit</v>
          </cell>
        </row>
        <row r="1940">
          <cell r="B1940" t="str">
            <v>Mari Fivaz</v>
          </cell>
        </row>
        <row r="1941">
          <cell r="B1941" t="str">
            <v>Mari Kruger</v>
          </cell>
        </row>
        <row r="1942">
          <cell r="B1942" t="str">
            <v>Mari Manders</v>
          </cell>
        </row>
        <row r="1943">
          <cell r="B1943" t="str">
            <v>Mari Rossouw</v>
          </cell>
        </row>
        <row r="1944">
          <cell r="B1944" t="str">
            <v>Maria Horngren</v>
          </cell>
        </row>
        <row r="1945">
          <cell r="B1945" t="str">
            <v>Mariana Kruger</v>
          </cell>
        </row>
        <row r="1946">
          <cell r="B1946" t="str">
            <v>Mariana Venter</v>
          </cell>
        </row>
        <row r="1947">
          <cell r="B1947" t="str">
            <v>Mariana Visser</v>
          </cell>
        </row>
        <row r="1948">
          <cell r="B1948" t="str">
            <v>Marianna Erasmus</v>
          </cell>
        </row>
        <row r="1949">
          <cell r="B1949" t="str">
            <v>Marianna Meyer</v>
          </cell>
        </row>
        <row r="1950">
          <cell r="B1950" t="str">
            <v>Marianne  Ver Loren van Themaat</v>
          </cell>
        </row>
        <row r="1951">
          <cell r="B1951" t="str">
            <v>Marianne Ehlers</v>
          </cell>
        </row>
        <row r="1952">
          <cell r="B1952" t="str">
            <v>Marica Meades</v>
          </cell>
        </row>
        <row r="1953">
          <cell r="B1953" t="str">
            <v>Marie Botha</v>
          </cell>
        </row>
        <row r="1954">
          <cell r="B1954" t="str">
            <v>Marie Helberg</v>
          </cell>
        </row>
        <row r="1955">
          <cell r="B1955" t="str">
            <v>marie van der vyver</v>
          </cell>
        </row>
        <row r="1956">
          <cell r="B1956" t="str">
            <v>Marie-Louise Cardwell</v>
          </cell>
        </row>
        <row r="1957">
          <cell r="B1957" t="str">
            <v>Marietha Meiring</v>
          </cell>
        </row>
        <row r="1958">
          <cell r="B1958" t="str">
            <v>Marietjie Cronje</v>
          </cell>
        </row>
        <row r="1959">
          <cell r="B1959" t="str">
            <v>Marietjie Lubbe</v>
          </cell>
        </row>
        <row r="1960">
          <cell r="B1960" t="str">
            <v>Marietjie Van Niekerk</v>
          </cell>
        </row>
        <row r="1961">
          <cell r="B1961" t="str">
            <v>Marietjie Whitehead</v>
          </cell>
        </row>
        <row r="1962">
          <cell r="B1962" t="str">
            <v>Mariette Goosen</v>
          </cell>
        </row>
        <row r="1963">
          <cell r="B1963" t="str">
            <v xml:space="preserve">Mariette Van Zyl </v>
          </cell>
        </row>
        <row r="1964">
          <cell r="B1964" t="str">
            <v>Marike Duvenage</v>
          </cell>
        </row>
        <row r="1965">
          <cell r="B1965" t="str">
            <v>Mariluo Manning</v>
          </cell>
        </row>
        <row r="1966">
          <cell r="B1966" t="str">
            <v>Marina Potgieter</v>
          </cell>
        </row>
        <row r="1967">
          <cell r="B1967" t="str">
            <v>Marina Rutter</v>
          </cell>
        </row>
        <row r="1968">
          <cell r="B1968" t="str">
            <v>Marina Van Niekerk</v>
          </cell>
        </row>
        <row r="1969">
          <cell r="B1969" t="str">
            <v xml:space="preserve">Marinda  Coetzee </v>
          </cell>
        </row>
        <row r="1970">
          <cell r="B1970" t="str">
            <v>Marinda Badenhorst</v>
          </cell>
        </row>
        <row r="1971">
          <cell r="B1971" t="str">
            <v>Marinda Oberholzer</v>
          </cell>
        </row>
        <row r="1972">
          <cell r="B1972" t="str">
            <v>Marinda Rossouw</v>
          </cell>
        </row>
        <row r="1973">
          <cell r="B1973" t="str">
            <v>Marinda van Heerden</v>
          </cell>
        </row>
        <row r="1974">
          <cell r="B1974" t="str">
            <v>Marinda Williams</v>
          </cell>
        </row>
        <row r="1975">
          <cell r="B1975" t="str">
            <v>Marion Jackson</v>
          </cell>
        </row>
        <row r="1976">
          <cell r="B1976" t="str">
            <v>Marisan Victor</v>
          </cell>
        </row>
        <row r="1977">
          <cell r="B1977" t="str">
            <v>Marise Ferreira</v>
          </cell>
        </row>
        <row r="1978">
          <cell r="B1978" t="str">
            <v>Mariska Heymans</v>
          </cell>
        </row>
        <row r="1979">
          <cell r="B1979" t="str">
            <v>Marissa Enslin</v>
          </cell>
        </row>
        <row r="1980">
          <cell r="B1980" t="str">
            <v>Marissa Ferreira</v>
          </cell>
        </row>
        <row r="1981">
          <cell r="B1981" t="str">
            <v>Marissa van Schalkwyk</v>
          </cell>
        </row>
        <row r="1982">
          <cell r="B1982" t="str">
            <v>Marita Beneke</v>
          </cell>
        </row>
        <row r="1983">
          <cell r="B1983" t="str">
            <v>Marita Coetzee</v>
          </cell>
        </row>
        <row r="1984">
          <cell r="B1984" t="str">
            <v>Marita Dempers</v>
          </cell>
        </row>
        <row r="1985">
          <cell r="B1985" t="str">
            <v>Maritha Koch</v>
          </cell>
        </row>
        <row r="1986">
          <cell r="B1986" t="str">
            <v>Maritza Harmse</v>
          </cell>
        </row>
        <row r="1987">
          <cell r="B1987" t="str">
            <v>Maritza Nel</v>
          </cell>
        </row>
        <row r="1988">
          <cell r="B1988" t="str">
            <v>Marius Antonie  Liebenberg</v>
          </cell>
        </row>
        <row r="1989">
          <cell r="B1989" t="str">
            <v>Marius Bothma</v>
          </cell>
        </row>
        <row r="1990">
          <cell r="B1990" t="str">
            <v>Marius Burger</v>
          </cell>
        </row>
        <row r="1991">
          <cell r="B1991" t="str">
            <v>Marius Spies</v>
          </cell>
        </row>
        <row r="1992">
          <cell r="B1992" t="str">
            <v>Marius van Tonder</v>
          </cell>
        </row>
        <row r="1993">
          <cell r="B1993" t="str">
            <v xml:space="preserve">Mark  Schmuhl </v>
          </cell>
        </row>
        <row r="1994">
          <cell r="B1994" t="str">
            <v>Mark Dutton</v>
          </cell>
        </row>
        <row r="1995">
          <cell r="B1995" t="str">
            <v>Mark Geldenhuys</v>
          </cell>
        </row>
        <row r="1996">
          <cell r="B1996" t="str">
            <v>Mark Gillie</v>
          </cell>
        </row>
        <row r="1997">
          <cell r="B1997" t="str">
            <v>Mark Hardy</v>
          </cell>
        </row>
        <row r="1998">
          <cell r="B1998" t="str">
            <v>Mark Kupczyk</v>
          </cell>
        </row>
        <row r="1999">
          <cell r="B1999" t="str">
            <v>Mark Lewis</v>
          </cell>
        </row>
        <row r="2000">
          <cell r="B2000" t="str">
            <v>Mark Preston-Whyte</v>
          </cell>
        </row>
        <row r="2001">
          <cell r="B2001" t="str">
            <v>Mark Thomson</v>
          </cell>
        </row>
        <row r="2002">
          <cell r="B2002" t="str">
            <v>Mark Zunckel</v>
          </cell>
        </row>
        <row r="2003">
          <cell r="B2003" t="str">
            <v>Marle van der Walt</v>
          </cell>
        </row>
        <row r="2004">
          <cell r="B2004" t="str">
            <v>Marleen La Grange</v>
          </cell>
        </row>
        <row r="2005">
          <cell r="B2005" t="str">
            <v>Marleen Ras</v>
          </cell>
        </row>
        <row r="2006">
          <cell r="B2006" t="str">
            <v>Marleen Rood</v>
          </cell>
        </row>
        <row r="2007">
          <cell r="B2007" t="str">
            <v>Marlene Birkholtz</v>
          </cell>
        </row>
        <row r="2008">
          <cell r="B2008" t="str">
            <v>Marlene Gracie</v>
          </cell>
        </row>
        <row r="2009">
          <cell r="B2009" t="str">
            <v>marlene schreuder</v>
          </cell>
        </row>
        <row r="2010">
          <cell r="B2010" t="str">
            <v>Marlene Strauss</v>
          </cell>
        </row>
        <row r="2011">
          <cell r="B2011" t="str">
            <v>Marletta Kellerman</v>
          </cell>
        </row>
        <row r="2012">
          <cell r="B2012" t="str">
            <v>Marli du Toit</v>
          </cell>
        </row>
        <row r="2013">
          <cell r="B2013" t="str">
            <v>Marli Nel</v>
          </cell>
        </row>
        <row r="2014">
          <cell r="B2014" t="str">
            <v>Marlize Ahlers</v>
          </cell>
        </row>
        <row r="2015">
          <cell r="B2015" t="str">
            <v>Marlize Perold</v>
          </cell>
        </row>
        <row r="2016">
          <cell r="B2016" t="str">
            <v>Marlize van der Merwe</v>
          </cell>
        </row>
        <row r="2017">
          <cell r="B2017" t="str">
            <v>Marlou Schalkwyk</v>
          </cell>
        </row>
        <row r="2018">
          <cell r="B2018" t="str">
            <v>Marna Roelofse</v>
          </cell>
        </row>
        <row r="2019">
          <cell r="B2019" t="str">
            <v>Marnus Combrinck</v>
          </cell>
        </row>
        <row r="2020">
          <cell r="B2020" t="str">
            <v>Marnus van Wyk</v>
          </cell>
        </row>
        <row r="2021">
          <cell r="B2021" t="str">
            <v>Marolet Botha</v>
          </cell>
        </row>
        <row r="2022">
          <cell r="B2022" t="str">
            <v>Maronel Steyn</v>
          </cell>
        </row>
        <row r="2023">
          <cell r="B2023" t="str">
            <v>Marriette Hobkirk-van Wyk</v>
          </cell>
        </row>
        <row r="2024">
          <cell r="B2024" t="str">
            <v>Marshall Lambert</v>
          </cell>
        </row>
        <row r="2025">
          <cell r="B2025" t="str">
            <v>Martha van Tonder</v>
          </cell>
        </row>
        <row r="2026">
          <cell r="B2026" t="str">
            <v>Marthie Bredenkamp</v>
          </cell>
        </row>
        <row r="2027">
          <cell r="B2027" t="str">
            <v>Marthinus Odendaal</v>
          </cell>
        </row>
        <row r="2028">
          <cell r="B2028" t="str">
            <v>Martilie Weideman</v>
          </cell>
        </row>
        <row r="2029">
          <cell r="B2029" t="str">
            <v>Martin Barber</v>
          </cell>
        </row>
        <row r="2030">
          <cell r="B2030" t="str">
            <v>Martin Kleingeld</v>
          </cell>
        </row>
        <row r="2031">
          <cell r="B2031" t="str">
            <v>Martin VAN DER WALT</v>
          </cell>
        </row>
        <row r="2032">
          <cell r="B2032" t="str">
            <v>Martin Venter</v>
          </cell>
        </row>
        <row r="2033">
          <cell r="B2033" t="str">
            <v>Martin Walters</v>
          </cell>
        </row>
        <row r="2034">
          <cell r="B2034" t="str">
            <v xml:space="preserve">Mart-Mari  Duvenhage </v>
          </cell>
        </row>
        <row r="2035">
          <cell r="B2035" t="str">
            <v>Martyn Hill</v>
          </cell>
        </row>
        <row r="2036">
          <cell r="B2036" t="str">
            <v>Maruet Norris</v>
          </cell>
        </row>
        <row r="2037">
          <cell r="B2037" t="str">
            <v>Marulize Mostert</v>
          </cell>
        </row>
        <row r="2038">
          <cell r="B2038" t="str">
            <v>Mary Ann Sutton</v>
          </cell>
        </row>
        <row r="2039">
          <cell r="B2039" t="str">
            <v>Mary Hunter</v>
          </cell>
        </row>
        <row r="2040">
          <cell r="B2040" t="str">
            <v>Mary Landsberg</v>
          </cell>
        </row>
        <row r="2041">
          <cell r="B2041" t="str">
            <v>Mary Lubbe</v>
          </cell>
        </row>
        <row r="2042">
          <cell r="B2042" t="str">
            <v>Mary-Ann Costello</v>
          </cell>
        </row>
        <row r="2043">
          <cell r="B2043" t="str">
            <v>Maryke Jansen</v>
          </cell>
        </row>
        <row r="2044">
          <cell r="B2044" t="str">
            <v>Maryke McGeer</v>
          </cell>
        </row>
        <row r="2045">
          <cell r="B2045" t="str">
            <v>Maryke Wessels</v>
          </cell>
        </row>
        <row r="2046">
          <cell r="B2046" t="str">
            <v xml:space="preserve">Marzaan Oosthuizen </v>
          </cell>
        </row>
        <row r="2047">
          <cell r="B2047" t="str">
            <v>Maseeha Mahomed</v>
          </cell>
        </row>
        <row r="2048">
          <cell r="B2048" t="str">
            <v>Mateo Del Rio Maree</v>
          </cell>
        </row>
        <row r="2049">
          <cell r="B2049" t="str">
            <v>Mathilda Clarke</v>
          </cell>
        </row>
        <row r="2050">
          <cell r="B2050" t="str">
            <v>Matt Jackson</v>
          </cell>
        </row>
        <row r="2051">
          <cell r="B2051" t="str">
            <v>Matthew Legemaate</v>
          </cell>
        </row>
        <row r="2052">
          <cell r="B2052" t="str">
            <v>Matthijs Ravensberg</v>
          </cell>
        </row>
        <row r="2053">
          <cell r="B2053" t="str">
            <v>Maureen Fourie</v>
          </cell>
        </row>
        <row r="2054">
          <cell r="B2054" t="str">
            <v>Maureen Miller</v>
          </cell>
        </row>
        <row r="2055">
          <cell r="B2055" t="str">
            <v>Maureen Toft</v>
          </cell>
        </row>
        <row r="2056">
          <cell r="B2056" t="str">
            <v>Maureen van den bergh</v>
          </cell>
        </row>
        <row r="2057">
          <cell r="B2057" t="str">
            <v>Maureen van den Heever</v>
          </cell>
        </row>
        <row r="2058">
          <cell r="B2058" t="str">
            <v>Mauritz Faling</v>
          </cell>
        </row>
        <row r="2059">
          <cell r="B2059" t="str">
            <v>Mavis de Rouwe</v>
          </cell>
        </row>
        <row r="2060">
          <cell r="B2060" t="str">
            <v>Maxi Holder</v>
          </cell>
        </row>
        <row r="2061">
          <cell r="B2061" t="str">
            <v>Mayra Dold</v>
          </cell>
        </row>
        <row r="2062">
          <cell r="B2062" t="str">
            <v>Mbasa  Somana</v>
          </cell>
        </row>
        <row r="2063">
          <cell r="B2063" t="str">
            <v>Meagan Mansell</v>
          </cell>
        </row>
        <row r="2064">
          <cell r="B2064" t="str">
            <v>megan hart</v>
          </cell>
        </row>
        <row r="2065">
          <cell r="B2065" t="str">
            <v>Megan Huggett</v>
          </cell>
        </row>
        <row r="2066">
          <cell r="B2066" t="str">
            <v>Meisie Hofmann</v>
          </cell>
        </row>
        <row r="2067">
          <cell r="B2067" t="str">
            <v>Mel Walsh</v>
          </cell>
        </row>
        <row r="2068">
          <cell r="B2068" t="str">
            <v>Melandie Kleinhans</v>
          </cell>
        </row>
        <row r="2069">
          <cell r="B2069" t="str">
            <v>Melanie Bothma</v>
          </cell>
        </row>
        <row r="2070">
          <cell r="B2070" t="str">
            <v>Melanie Cornelius</v>
          </cell>
        </row>
        <row r="2071">
          <cell r="B2071" t="str">
            <v>Melanie Langner</v>
          </cell>
        </row>
        <row r="2072">
          <cell r="B2072" t="str">
            <v>Melanie Loubser</v>
          </cell>
        </row>
        <row r="2073">
          <cell r="B2073" t="str">
            <v>Melanie Marsh</v>
          </cell>
        </row>
        <row r="2074">
          <cell r="B2074" t="str">
            <v>Melanie Wolmarans</v>
          </cell>
        </row>
        <row r="2075">
          <cell r="B2075" t="str">
            <v>Meleney Naik</v>
          </cell>
        </row>
        <row r="2076">
          <cell r="B2076" t="str">
            <v>Melody Pieterse</v>
          </cell>
        </row>
        <row r="2077">
          <cell r="B2077" t="str">
            <v>Mercia Basson</v>
          </cell>
        </row>
        <row r="2078">
          <cell r="B2078" t="str">
            <v>Merie Langner</v>
          </cell>
        </row>
        <row r="2079">
          <cell r="B2079" t="str">
            <v>Merinda Westcott</v>
          </cell>
        </row>
        <row r="2080">
          <cell r="B2080" t="str">
            <v>Merten Jansen van Rensburg</v>
          </cell>
        </row>
        <row r="2081">
          <cell r="B2081" t="str">
            <v xml:space="preserve">Meryna  Smith </v>
          </cell>
        </row>
        <row r="2082">
          <cell r="B2082" t="str">
            <v>Mia Broodryk</v>
          </cell>
        </row>
        <row r="2083">
          <cell r="B2083" t="str">
            <v>Mia Joubert</v>
          </cell>
        </row>
        <row r="2084">
          <cell r="B2084" t="str">
            <v>Mia Marais</v>
          </cell>
        </row>
        <row r="2085">
          <cell r="B2085" t="str">
            <v>Mia Vogel</v>
          </cell>
        </row>
        <row r="2086">
          <cell r="B2086" t="str">
            <v>Mich Veldman</v>
          </cell>
        </row>
        <row r="2087">
          <cell r="B2087" t="str">
            <v>Michael Blain</v>
          </cell>
        </row>
        <row r="2088">
          <cell r="B2088" t="str">
            <v>Michael Bosman</v>
          </cell>
        </row>
        <row r="2089">
          <cell r="B2089" t="str">
            <v>Michael Broschk</v>
          </cell>
        </row>
        <row r="2090">
          <cell r="B2090" t="str">
            <v>Michael Daniel</v>
          </cell>
        </row>
        <row r="2091">
          <cell r="B2091" t="str">
            <v>Michael de Nobrega</v>
          </cell>
        </row>
        <row r="2092">
          <cell r="B2092" t="str">
            <v>Michael Evans</v>
          </cell>
        </row>
        <row r="2093">
          <cell r="B2093" t="str">
            <v>Michael Feistel</v>
          </cell>
        </row>
        <row r="2094">
          <cell r="B2094" t="str">
            <v>Michael Foxon</v>
          </cell>
        </row>
        <row r="2095">
          <cell r="B2095" t="str">
            <v>Michael Germishuys</v>
          </cell>
        </row>
        <row r="2096">
          <cell r="B2096" t="str">
            <v>Michael Lindemann</v>
          </cell>
        </row>
        <row r="2097">
          <cell r="B2097" t="str">
            <v>MICHAEL PACE</v>
          </cell>
        </row>
        <row r="2098">
          <cell r="B2098" t="str">
            <v>Michael Pienaar</v>
          </cell>
        </row>
        <row r="2099">
          <cell r="B2099" t="str">
            <v>Michael Rands</v>
          </cell>
        </row>
        <row r="2100">
          <cell r="B2100" t="str">
            <v>Michael Sand</v>
          </cell>
        </row>
        <row r="2101">
          <cell r="B2101" t="str">
            <v>michael skellern</v>
          </cell>
        </row>
        <row r="2102">
          <cell r="B2102" t="str">
            <v>Michael Spinks</v>
          </cell>
        </row>
        <row r="2103">
          <cell r="B2103" t="str">
            <v>Michael Van Schalkwyk</v>
          </cell>
        </row>
        <row r="2104">
          <cell r="B2104" t="str">
            <v>Michael Wessels</v>
          </cell>
        </row>
        <row r="2105">
          <cell r="B2105" t="str">
            <v>Michael West</v>
          </cell>
        </row>
        <row r="2106">
          <cell r="B2106" t="str">
            <v>Michele Evans</v>
          </cell>
        </row>
        <row r="2107">
          <cell r="B2107" t="str">
            <v>Michele Kinross</v>
          </cell>
        </row>
        <row r="2108">
          <cell r="B2108" t="str">
            <v>Michele-Ann Nel</v>
          </cell>
        </row>
        <row r="2109">
          <cell r="B2109" t="str">
            <v>Michelle  Van Niekerk</v>
          </cell>
        </row>
        <row r="2110">
          <cell r="B2110" t="str">
            <v>Michelle  Wilcocks</v>
          </cell>
        </row>
        <row r="2111">
          <cell r="B2111" t="str">
            <v>Michelle Cloete</v>
          </cell>
        </row>
        <row r="2112">
          <cell r="B2112" t="str">
            <v>Michelle Duncan</v>
          </cell>
        </row>
        <row r="2113">
          <cell r="B2113" t="str">
            <v>Michelle Hamilton</v>
          </cell>
        </row>
        <row r="2114">
          <cell r="B2114" t="str">
            <v>Michelle Nelson</v>
          </cell>
        </row>
        <row r="2115">
          <cell r="B2115" t="str">
            <v>Michelle Paulo</v>
          </cell>
        </row>
        <row r="2116">
          <cell r="B2116" t="str">
            <v>Michelle Pearson</v>
          </cell>
        </row>
        <row r="2117">
          <cell r="B2117" t="str">
            <v>Michelle Rademeyer</v>
          </cell>
        </row>
        <row r="2118">
          <cell r="B2118" t="str">
            <v>Michelle Reichert</v>
          </cell>
        </row>
        <row r="2119">
          <cell r="B2119" t="str">
            <v>michelle rootman</v>
          </cell>
        </row>
        <row r="2120">
          <cell r="B2120" t="str">
            <v>Michelle Schutte</v>
          </cell>
        </row>
        <row r="2121">
          <cell r="B2121" t="str">
            <v>Michelle Stephen</v>
          </cell>
        </row>
        <row r="2122">
          <cell r="B2122" t="str">
            <v>Michelle van Niekerk</v>
          </cell>
        </row>
        <row r="2123">
          <cell r="B2123" t="str">
            <v>Michelle Wilson</v>
          </cell>
        </row>
        <row r="2124">
          <cell r="B2124" t="str">
            <v>Michiel Duvenhage</v>
          </cell>
        </row>
        <row r="2125">
          <cell r="B2125" t="str">
            <v>Mieke  Pretorius</v>
          </cell>
        </row>
        <row r="2126">
          <cell r="B2126" t="str">
            <v>Mieke Postma</v>
          </cell>
        </row>
        <row r="2127">
          <cell r="B2127" t="str">
            <v>Mienka Geldenhuys</v>
          </cell>
        </row>
        <row r="2128">
          <cell r="B2128" t="str">
            <v>Mietsie Visser</v>
          </cell>
        </row>
        <row r="2129">
          <cell r="B2129" t="str">
            <v>Mike Barkhuysen</v>
          </cell>
        </row>
        <row r="2130">
          <cell r="B2130" t="str">
            <v>Mike Claassen</v>
          </cell>
        </row>
        <row r="2131">
          <cell r="B2131" t="str">
            <v>Mike de Villiers</v>
          </cell>
        </row>
        <row r="2132">
          <cell r="B2132" t="str">
            <v>Mike Dollmann</v>
          </cell>
        </row>
        <row r="2133">
          <cell r="B2133" t="str">
            <v>Mike Morgan</v>
          </cell>
        </row>
        <row r="2134">
          <cell r="B2134" t="str">
            <v>Mike Stricker</v>
          </cell>
        </row>
        <row r="2135">
          <cell r="B2135" t="str">
            <v>Mike Tarmey</v>
          </cell>
        </row>
        <row r="2136">
          <cell r="B2136" t="str">
            <v>Mila  Maritz</v>
          </cell>
        </row>
        <row r="2137">
          <cell r="B2137" t="str">
            <v>Mila  Viljoen</v>
          </cell>
        </row>
        <row r="2138">
          <cell r="B2138" t="str">
            <v>Milane Adriaanse</v>
          </cell>
        </row>
        <row r="2139">
          <cell r="B2139" t="str">
            <v xml:space="preserve">Mincke Lottering </v>
          </cell>
        </row>
        <row r="2140">
          <cell r="B2140" t="str">
            <v xml:space="preserve">Mine  Prodehl </v>
          </cell>
        </row>
        <row r="2141">
          <cell r="B2141" t="str">
            <v>Mine Warnich</v>
          </cell>
        </row>
        <row r="2142">
          <cell r="B2142" t="str">
            <v>Mireille Landman</v>
          </cell>
        </row>
        <row r="2143">
          <cell r="B2143" t="str">
            <v>Mirinda Gericke</v>
          </cell>
        </row>
        <row r="2144">
          <cell r="B2144" t="str">
            <v>Mischele Keates</v>
          </cell>
        </row>
        <row r="2145">
          <cell r="B2145" t="str">
            <v>Misokuhle Nxazonke</v>
          </cell>
        </row>
        <row r="2146">
          <cell r="B2146" t="str">
            <v>Mitzi Van der Westhuizen</v>
          </cell>
        </row>
        <row r="2147">
          <cell r="B2147" t="str">
            <v>Mo Bassa</v>
          </cell>
        </row>
        <row r="2148">
          <cell r="B2148" t="str">
            <v>Mo McCann</v>
          </cell>
        </row>
        <row r="2149">
          <cell r="B2149" t="str">
            <v>Moira van Heerden</v>
          </cell>
        </row>
        <row r="2150">
          <cell r="B2150" t="str">
            <v>Monica Swanepoel</v>
          </cell>
        </row>
        <row r="2151">
          <cell r="B2151" t="str">
            <v>Monique  Colavizza</v>
          </cell>
        </row>
        <row r="2152">
          <cell r="B2152" t="str">
            <v>Monique Adams</v>
          </cell>
        </row>
        <row r="2153">
          <cell r="B2153" t="str">
            <v>Monique Jones</v>
          </cell>
        </row>
        <row r="2154">
          <cell r="B2154" t="str">
            <v>Monique Rautenbach</v>
          </cell>
        </row>
        <row r="2155">
          <cell r="B2155" t="str">
            <v>MONIQUE VAN ROOYEN</v>
          </cell>
        </row>
        <row r="2156">
          <cell r="B2156" t="str">
            <v>Moragh  Dann</v>
          </cell>
        </row>
        <row r="2157">
          <cell r="B2157" t="str">
            <v>Moragh Dann</v>
          </cell>
        </row>
        <row r="2158">
          <cell r="B2158" t="str">
            <v>morne jacobs</v>
          </cell>
        </row>
        <row r="2159">
          <cell r="B2159" t="str">
            <v>Morne Potgieter</v>
          </cell>
        </row>
        <row r="2160">
          <cell r="B2160" t="str">
            <v>mukta biswas</v>
          </cell>
        </row>
        <row r="2161">
          <cell r="B2161" t="str">
            <v>Muriel Eddy</v>
          </cell>
        </row>
        <row r="2162">
          <cell r="B2162" t="str">
            <v>Muriel Joubert</v>
          </cell>
        </row>
        <row r="2163">
          <cell r="B2163" t="str">
            <v>Mynhardt Du Toit</v>
          </cell>
        </row>
        <row r="2164">
          <cell r="B2164" t="str">
            <v>Myra Lourens</v>
          </cell>
        </row>
        <row r="2165">
          <cell r="B2165" t="str">
            <v>Naas Rautenbach</v>
          </cell>
        </row>
        <row r="2166">
          <cell r="B2166" t="str">
            <v>Nadia Mills</v>
          </cell>
        </row>
        <row r="2167">
          <cell r="B2167" t="str">
            <v xml:space="preserve">Nango Grace Remondo Asserempaga </v>
          </cell>
        </row>
        <row r="2168">
          <cell r="B2168" t="str">
            <v>Natalia Lumgair</v>
          </cell>
        </row>
        <row r="2169">
          <cell r="B2169" t="str">
            <v>Natalie Bowden</v>
          </cell>
        </row>
        <row r="2170">
          <cell r="B2170" t="str">
            <v>Natalie Wood</v>
          </cell>
        </row>
        <row r="2171">
          <cell r="B2171" t="str">
            <v>Natascha Robinson</v>
          </cell>
        </row>
        <row r="2172">
          <cell r="B2172" t="str">
            <v>Natascha Weber</v>
          </cell>
        </row>
        <row r="2173">
          <cell r="B2173" t="str">
            <v>Natasha  Bird</v>
          </cell>
        </row>
        <row r="2174">
          <cell r="B2174" t="str">
            <v>Nathalie Benet</v>
          </cell>
        </row>
        <row r="2175">
          <cell r="B2175" t="str">
            <v>Neal Cooper</v>
          </cell>
        </row>
        <row r="2176">
          <cell r="B2176" t="str">
            <v>Neal Neal</v>
          </cell>
        </row>
        <row r="2177">
          <cell r="B2177" t="str">
            <v>Neels Beyers</v>
          </cell>
        </row>
        <row r="2178">
          <cell r="B2178" t="str">
            <v>Neels Francis</v>
          </cell>
        </row>
        <row r="2179">
          <cell r="B2179" t="str">
            <v>Neels Jackson</v>
          </cell>
        </row>
        <row r="2180">
          <cell r="B2180" t="str">
            <v>Neels Niesing</v>
          </cell>
        </row>
        <row r="2181">
          <cell r="B2181" t="str">
            <v>Neels v.d.Heever</v>
          </cell>
        </row>
        <row r="2182">
          <cell r="B2182" t="str">
            <v>Neil Lane</v>
          </cell>
        </row>
        <row r="2183">
          <cell r="B2183" t="str">
            <v>Neil Murray</v>
          </cell>
        </row>
        <row r="2184">
          <cell r="B2184" t="str">
            <v>Nelis (Neil) de Jager</v>
          </cell>
        </row>
        <row r="2185">
          <cell r="B2185" t="str">
            <v>Nelis De Jager</v>
          </cell>
        </row>
        <row r="2186">
          <cell r="B2186" t="str">
            <v>Nelleke Ferreira</v>
          </cell>
        </row>
        <row r="2187">
          <cell r="B2187" t="str">
            <v>Nellie Tromp</v>
          </cell>
        </row>
        <row r="2188">
          <cell r="B2188" t="str">
            <v>Nelson Lopes</v>
          </cell>
        </row>
        <row r="2189">
          <cell r="B2189" t="str">
            <v>Nelus Bantjes</v>
          </cell>
        </row>
        <row r="2190">
          <cell r="B2190" t="str">
            <v>Neolen Pillay</v>
          </cell>
        </row>
        <row r="2191">
          <cell r="B2191" t="str">
            <v>Nerina Van Rensburg</v>
          </cell>
        </row>
        <row r="2192">
          <cell r="B2192" t="str">
            <v>Nerissa  Naidoo</v>
          </cell>
        </row>
        <row r="2193">
          <cell r="B2193" t="str">
            <v>Netta de Villiers</v>
          </cell>
        </row>
        <row r="2194">
          <cell r="B2194" t="str">
            <v>Neville Burr-Dixon</v>
          </cell>
        </row>
        <row r="2195">
          <cell r="B2195" t="str">
            <v>Neville Hein</v>
          </cell>
        </row>
        <row r="2196">
          <cell r="B2196" t="str">
            <v>Neville Oosthuizen</v>
          </cell>
        </row>
        <row r="2197">
          <cell r="B2197" t="str">
            <v>Niane Palm</v>
          </cell>
        </row>
        <row r="2198">
          <cell r="B2198" t="str">
            <v>Nic Samwell</v>
          </cell>
        </row>
        <row r="2199">
          <cell r="B2199" t="str">
            <v>Nicci van As</v>
          </cell>
        </row>
        <row r="2200">
          <cell r="B2200" t="str">
            <v>Nicholas Moschides</v>
          </cell>
        </row>
        <row r="2201">
          <cell r="B2201" t="str">
            <v>Nick Joubert</v>
          </cell>
        </row>
        <row r="2202">
          <cell r="B2202" t="str">
            <v>Nick van der Mescht</v>
          </cell>
        </row>
        <row r="2203">
          <cell r="B2203" t="str">
            <v>Nickie Wolmarans</v>
          </cell>
        </row>
        <row r="2204">
          <cell r="B2204" t="str">
            <v>Nicky Forbes</v>
          </cell>
        </row>
        <row r="2205">
          <cell r="B2205" t="str">
            <v>Nicky Jansen van Vuuren</v>
          </cell>
        </row>
        <row r="2206">
          <cell r="B2206" t="str">
            <v>Nicky Liebenberg</v>
          </cell>
        </row>
        <row r="2207">
          <cell r="B2207" t="str">
            <v>Nico Botha</v>
          </cell>
        </row>
        <row r="2208">
          <cell r="B2208" t="str">
            <v>nico grobbelaar</v>
          </cell>
        </row>
        <row r="2209">
          <cell r="B2209" t="str">
            <v>Nico Hattingh</v>
          </cell>
        </row>
        <row r="2210">
          <cell r="B2210" t="str">
            <v>Nico Holtzkamp</v>
          </cell>
        </row>
        <row r="2211">
          <cell r="B2211" t="str">
            <v>Nico Janse van Rensburg</v>
          </cell>
        </row>
        <row r="2212">
          <cell r="B2212" t="str">
            <v>Nico Putter</v>
          </cell>
        </row>
        <row r="2213">
          <cell r="B2213" t="str">
            <v>Nico Strydom</v>
          </cell>
        </row>
        <row r="2214">
          <cell r="B2214" t="str">
            <v>Nicol du Toit</v>
          </cell>
        </row>
        <row r="2215">
          <cell r="B2215" t="str">
            <v>Nicola Paul</v>
          </cell>
        </row>
        <row r="2216">
          <cell r="B2216" t="str">
            <v>Nicola Rudolph</v>
          </cell>
        </row>
        <row r="2217">
          <cell r="B2217" t="str">
            <v>Nicolaas Jacobus Kriek</v>
          </cell>
        </row>
        <row r="2218">
          <cell r="B2218" t="str">
            <v>Nicolaas Louw</v>
          </cell>
        </row>
        <row r="2219">
          <cell r="B2219" t="str">
            <v>Nicolaas Smith</v>
          </cell>
        </row>
        <row r="2220">
          <cell r="B2220" t="str">
            <v>Nicole Forrester</v>
          </cell>
        </row>
        <row r="2221">
          <cell r="B2221" t="str">
            <v>Nicolene  du Preez</v>
          </cell>
        </row>
        <row r="2222">
          <cell r="B2222" t="str">
            <v>Nicolene Lotter</v>
          </cell>
        </row>
        <row r="2223">
          <cell r="B2223" t="str">
            <v>Nicolene van Deventer</v>
          </cell>
        </row>
        <row r="2224">
          <cell r="B2224" t="str">
            <v>Nicolette Forbes</v>
          </cell>
        </row>
        <row r="2225">
          <cell r="B2225" t="str">
            <v>Niel Goslett</v>
          </cell>
        </row>
        <row r="2226">
          <cell r="B2226" t="str">
            <v>Niel Langner</v>
          </cell>
        </row>
        <row r="2227">
          <cell r="B2227" t="str">
            <v>Niel Lombaard</v>
          </cell>
        </row>
        <row r="2228">
          <cell r="B2228" t="str">
            <v>Nienke van Rensburg</v>
          </cell>
        </row>
        <row r="2229">
          <cell r="B2229" t="str">
            <v>Nigel  Anderson</v>
          </cell>
        </row>
        <row r="2230">
          <cell r="B2230" t="str">
            <v>Nigel Anderson</v>
          </cell>
        </row>
        <row r="2231">
          <cell r="B2231" t="str">
            <v>Nika Viviers</v>
          </cell>
        </row>
        <row r="2232">
          <cell r="B2232" t="str">
            <v>Nikita  Clayton</v>
          </cell>
        </row>
        <row r="2233">
          <cell r="B2233" t="str">
            <v>Nikita Stevenson</v>
          </cell>
        </row>
        <row r="2234">
          <cell r="B2234" t="str">
            <v>Nikki Twomey</v>
          </cell>
        </row>
        <row r="2235">
          <cell r="B2235" t="str">
            <v>Nina Keyser</v>
          </cell>
        </row>
        <row r="2236">
          <cell r="B2236" t="str">
            <v>Nina Parry</v>
          </cell>
        </row>
        <row r="2237">
          <cell r="B2237" t="str">
            <v>Noah Cardinal</v>
          </cell>
        </row>
        <row r="2238">
          <cell r="B2238" t="str">
            <v>Noddy Schutte</v>
          </cell>
        </row>
        <row r="2239">
          <cell r="B2239" t="str">
            <v>Noel Hunt</v>
          </cell>
        </row>
        <row r="2240">
          <cell r="B2240" t="str">
            <v>Nols Lubbe</v>
          </cell>
        </row>
        <row r="2241">
          <cell r="B2241" t="str">
            <v>Noorah Mayet</v>
          </cell>
        </row>
        <row r="2242">
          <cell r="B2242" t="str">
            <v>Norina de Lange</v>
          </cell>
        </row>
        <row r="2243">
          <cell r="B2243" t="str">
            <v>Norma Hush</v>
          </cell>
        </row>
        <row r="2244">
          <cell r="B2244" t="str">
            <v>Noxolo Kheswa</v>
          </cell>
        </row>
        <row r="2245">
          <cell r="B2245" t="str">
            <v xml:space="preserve">Nyasha  Godoka </v>
          </cell>
        </row>
        <row r="2246">
          <cell r="B2246" t="str">
            <v>Nyasha Godoka</v>
          </cell>
        </row>
        <row r="2247">
          <cell r="B2247" t="str">
            <v>Olaf du Randt</v>
          </cell>
        </row>
        <row r="2248">
          <cell r="B2248" t="str">
            <v>Olga Collet-Serret</v>
          </cell>
        </row>
        <row r="2249">
          <cell r="B2249" t="str">
            <v>Oliver Heyes</v>
          </cell>
        </row>
        <row r="2250">
          <cell r="B2250" t="str">
            <v>Oliver Lubbe</v>
          </cell>
        </row>
        <row r="2251">
          <cell r="B2251" t="str">
            <v>Olma Smith</v>
          </cell>
        </row>
        <row r="2252">
          <cell r="B2252" t="str">
            <v>Ona Ackermann</v>
          </cell>
        </row>
        <row r="2253">
          <cell r="B2253" t="str">
            <v>Oneill Klopper</v>
          </cell>
        </row>
        <row r="2254">
          <cell r="B2254" t="str">
            <v>Onele  Gambushe</v>
          </cell>
        </row>
        <row r="2255">
          <cell r="B2255" t="str">
            <v>Orpa Wessels</v>
          </cell>
        </row>
        <row r="2256">
          <cell r="B2256" t="str">
            <v>Otto Ueckermann</v>
          </cell>
        </row>
        <row r="2257">
          <cell r="B2257" t="str">
            <v>Oupa Coetzee</v>
          </cell>
        </row>
        <row r="2258">
          <cell r="B2258" t="str">
            <v>Owen Oertli</v>
          </cell>
        </row>
        <row r="2259">
          <cell r="B2259" t="str">
            <v>Palesa Pobe</v>
          </cell>
        </row>
        <row r="2260">
          <cell r="B2260" t="str">
            <v>Pam Brighton</v>
          </cell>
        </row>
        <row r="2261">
          <cell r="B2261" t="str">
            <v>Pamela Beaty</v>
          </cell>
        </row>
        <row r="2262">
          <cell r="B2262" t="str">
            <v>Pamela Lee  Menezes</v>
          </cell>
        </row>
        <row r="2263">
          <cell r="B2263" t="str">
            <v>Pamela White</v>
          </cell>
        </row>
        <row r="2264">
          <cell r="B2264" t="str">
            <v>Paramasivam Saravanakumar</v>
          </cell>
        </row>
        <row r="2265">
          <cell r="B2265" t="str">
            <v>Pascale Bryant</v>
          </cell>
        </row>
        <row r="2266">
          <cell r="B2266" t="str">
            <v>Pat Clark</v>
          </cell>
        </row>
        <row r="2267">
          <cell r="B2267" t="str">
            <v>Patricia Carol Phillips</v>
          </cell>
        </row>
        <row r="2268">
          <cell r="B2268" t="str">
            <v>Patrick Cardwell</v>
          </cell>
        </row>
        <row r="2269">
          <cell r="B2269" t="str">
            <v>Patrick Gorman</v>
          </cell>
        </row>
        <row r="2270">
          <cell r="B2270" t="str">
            <v>Paul Bartho</v>
          </cell>
        </row>
        <row r="2271">
          <cell r="B2271" t="str">
            <v>Paul du Plessis</v>
          </cell>
        </row>
        <row r="2272">
          <cell r="B2272" t="str">
            <v>Paul John  Lees</v>
          </cell>
        </row>
        <row r="2273">
          <cell r="B2273" t="str">
            <v>Paul Lesch</v>
          </cell>
        </row>
        <row r="2274">
          <cell r="B2274" t="str">
            <v>Paul Minnaar</v>
          </cell>
        </row>
        <row r="2275">
          <cell r="B2275" t="str">
            <v>Paul Naude</v>
          </cell>
        </row>
        <row r="2276">
          <cell r="B2276" t="str">
            <v>Paul Pretorius</v>
          </cell>
        </row>
        <row r="2277">
          <cell r="B2277" t="str">
            <v>Paul Samuel</v>
          </cell>
        </row>
        <row r="2278">
          <cell r="B2278" t="str">
            <v>Paul Scherzer</v>
          </cell>
        </row>
        <row r="2279">
          <cell r="B2279" t="str">
            <v>Paul van Helden</v>
          </cell>
        </row>
        <row r="2280">
          <cell r="B2280" t="str">
            <v>paula rutherford</v>
          </cell>
        </row>
        <row r="2281">
          <cell r="B2281" t="str">
            <v>Paula Schoonbee</v>
          </cell>
        </row>
        <row r="2282">
          <cell r="B2282" t="str">
            <v>Paul-Boer Putter</v>
          </cell>
        </row>
        <row r="2283">
          <cell r="B2283" t="str">
            <v>Pauline Hourquebie</v>
          </cell>
        </row>
        <row r="2284">
          <cell r="B2284" t="str">
            <v>Pauline van der Spuy</v>
          </cell>
        </row>
        <row r="2285">
          <cell r="B2285" t="str">
            <v>Peet  van den Berg</v>
          </cell>
        </row>
        <row r="2286">
          <cell r="B2286" t="str">
            <v>Peet van Eeden</v>
          </cell>
        </row>
        <row r="2287">
          <cell r="B2287" t="str">
            <v>Peet van Niekerk</v>
          </cell>
        </row>
        <row r="2288">
          <cell r="B2288" t="str">
            <v>Penny Foyn</v>
          </cell>
        </row>
        <row r="2289">
          <cell r="B2289" t="str">
            <v>Penny Shaw</v>
          </cell>
        </row>
        <row r="2290">
          <cell r="B2290" t="str">
            <v>Penny Yates</v>
          </cell>
        </row>
        <row r="2291">
          <cell r="B2291" t="str">
            <v>Percy Mitchell</v>
          </cell>
        </row>
        <row r="2292">
          <cell r="B2292" t="str">
            <v>Peter  Betts</v>
          </cell>
        </row>
        <row r="2293">
          <cell r="B2293" t="str">
            <v>Peter Brandt</v>
          </cell>
        </row>
        <row r="2294">
          <cell r="B2294" t="str">
            <v>Peter Cavanagh</v>
          </cell>
        </row>
        <row r="2295">
          <cell r="B2295" t="str">
            <v>Peter Charter</v>
          </cell>
        </row>
        <row r="2296">
          <cell r="B2296" t="str">
            <v>Peter Fine</v>
          </cell>
        </row>
        <row r="2297">
          <cell r="B2297" t="str">
            <v>Peter Franklin</v>
          </cell>
        </row>
        <row r="2298">
          <cell r="B2298" t="str">
            <v>Peter Hardcastle</v>
          </cell>
        </row>
        <row r="2299">
          <cell r="B2299" t="str">
            <v>Peter Heetman</v>
          </cell>
        </row>
        <row r="2300">
          <cell r="B2300" t="str">
            <v>Peter Henochsberg</v>
          </cell>
        </row>
        <row r="2301">
          <cell r="B2301" t="str">
            <v>Peter Hood</v>
          </cell>
        </row>
        <row r="2302">
          <cell r="B2302" t="str">
            <v>Peter McIntyre</v>
          </cell>
        </row>
        <row r="2303">
          <cell r="B2303" t="str">
            <v>Peter Mullineux</v>
          </cell>
        </row>
        <row r="2304">
          <cell r="B2304" t="str">
            <v>Peter Oosthuizen</v>
          </cell>
        </row>
        <row r="2305">
          <cell r="B2305" t="str">
            <v>Peter Robertson</v>
          </cell>
        </row>
        <row r="2306">
          <cell r="B2306" t="str">
            <v>Peter Thomas</v>
          </cell>
        </row>
        <row r="2307">
          <cell r="B2307" t="str">
            <v>Peter Turnbull</v>
          </cell>
        </row>
        <row r="2308">
          <cell r="B2308" t="str">
            <v>Peter van der Byl</v>
          </cell>
        </row>
        <row r="2309">
          <cell r="B2309" t="str">
            <v>Peter van der Horst</v>
          </cell>
        </row>
        <row r="2310">
          <cell r="B2310" t="str">
            <v>Petra Scheepers</v>
          </cell>
        </row>
        <row r="2311">
          <cell r="B2311" t="str">
            <v>Petri Banks</v>
          </cell>
        </row>
        <row r="2312">
          <cell r="B2312" t="str">
            <v>Petri Nienaber</v>
          </cell>
        </row>
        <row r="2313">
          <cell r="B2313" t="str">
            <v>Petrie Weideman</v>
          </cell>
        </row>
        <row r="2314">
          <cell r="B2314" t="str">
            <v>Petro Kleynhans</v>
          </cell>
        </row>
        <row r="2315">
          <cell r="B2315" t="str">
            <v>Petro Marais</v>
          </cell>
        </row>
        <row r="2316">
          <cell r="B2316" t="str">
            <v>Petro Oosthuizen</v>
          </cell>
        </row>
        <row r="2317">
          <cell r="B2317" t="str">
            <v>Petro Reinders</v>
          </cell>
        </row>
        <row r="2318">
          <cell r="B2318" t="str">
            <v xml:space="preserve">Petrus  Myburgh </v>
          </cell>
        </row>
        <row r="2319">
          <cell r="B2319" t="str">
            <v>Petrus Theron</v>
          </cell>
        </row>
        <row r="2320">
          <cell r="B2320" t="str">
            <v>PG  Retief</v>
          </cell>
        </row>
        <row r="2321">
          <cell r="B2321" t="str">
            <v>PG Coetzer</v>
          </cell>
        </row>
        <row r="2322">
          <cell r="B2322" t="str">
            <v>Phiane Oosthuizen</v>
          </cell>
        </row>
        <row r="2323">
          <cell r="B2323" t="str">
            <v>Phil Hall</v>
          </cell>
        </row>
        <row r="2324">
          <cell r="B2324" t="str">
            <v>Phil Muller</v>
          </cell>
        </row>
        <row r="2325">
          <cell r="B2325" t="str">
            <v>Phil Sturgess</v>
          </cell>
        </row>
        <row r="2326">
          <cell r="B2326" t="str">
            <v>Phileen Lutge</v>
          </cell>
        </row>
        <row r="2327">
          <cell r="B2327" t="str">
            <v>Philip  Brandt</v>
          </cell>
        </row>
        <row r="2328">
          <cell r="B2328" t="str">
            <v>Philip Botha</v>
          </cell>
        </row>
        <row r="2329">
          <cell r="B2329" t="str">
            <v>Philip Vivier</v>
          </cell>
        </row>
        <row r="2330">
          <cell r="B2330" t="str">
            <v>Phillip Breedt</v>
          </cell>
        </row>
        <row r="2331">
          <cell r="B2331" t="str">
            <v>Phillip De Lange</v>
          </cell>
        </row>
        <row r="2332">
          <cell r="B2332" t="str">
            <v>Phillip Kwan</v>
          </cell>
        </row>
        <row r="2333">
          <cell r="B2333" t="str">
            <v>Phumlani  Khumalo</v>
          </cell>
        </row>
        <row r="2334">
          <cell r="B2334" t="str">
            <v>Pierre Blignaut</v>
          </cell>
        </row>
        <row r="2335">
          <cell r="B2335" t="str">
            <v>Pierre de Klerk</v>
          </cell>
        </row>
        <row r="2336">
          <cell r="B2336" t="str">
            <v>Pierre Fourie</v>
          </cell>
        </row>
        <row r="2337">
          <cell r="B2337" t="str">
            <v>Pierre Jordaan</v>
          </cell>
        </row>
        <row r="2338">
          <cell r="B2338" t="str">
            <v>Pierre Plekker</v>
          </cell>
        </row>
        <row r="2339">
          <cell r="B2339" t="str">
            <v>Pierre Van Heerden</v>
          </cell>
        </row>
        <row r="2340">
          <cell r="B2340" t="str">
            <v>Piet Bezuidenhout</v>
          </cell>
        </row>
        <row r="2341">
          <cell r="B2341" t="str">
            <v>Piet Flemming</v>
          </cell>
        </row>
        <row r="2342">
          <cell r="B2342" t="str">
            <v>Piet Le Roux</v>
          </cell>
        </row>
        <row r="2343">
          <cell r="B2343" t="str">
            <v>piet marx</v>
          </cell>
        </row>
        <row r="2344">
          <cell r="B2344" t="str">
            <v>Piet Potgieter</v>
          </cell>
        </row>
        <row r="2345">
          <cell r="B2345" t="str">
            <v>Pieter  Cairncross</v>
          </cell>
        </row>
        <row r="2346">
          <cell r="B2346" t="str">
            <v>Pieter Bronkhorst</v>
          </cell>
        </row>
        <row r="2347">
          <cell r="B2347" t="str">
            <v>Pieter Cronje</v>
          </cell>
        </row>
        <row r="2348">
          <cell r="B2348" t="str">
            <v>Pieter de Jager</v>
          </cell>
        </row>
        <row r="2349">
          <cell r="B2349" t="str">
            <v>Pieter de Waal</v>
          </cell>
        </row>
        <row r="2350">
          <cell r="B2350" t="str">
            <v>Pieter Gravett</v>
          </cell>
        </row>
        <row r="2351">
          <cell r="B2351" t="str">
            <v>Pieter Harmse</v>
          </cell>
        </row>
        <row r="2352">
          <cell r="B2352" t="str">
            <v>Pieter Jordaan</v>
          </cell>
        </row>
        <row r="2353">
          <cell r="B2353" t="str">
            <v>Pieter Kruger</v>
          </cell>
        </row>
        <row r="2354">
          <cell r="B2354" t="str">
            <v>Pieter Mare</v>
          </cell>
        </row>
        <row r="2355">
          <cell r="B2355" t="str">
            <v>Pieter Nel</v>
          </cell>
        </row>
        <row r="2356">
          <cell r="B2356" t="str">
            <v>Pieter Nel (jnr)</v>
          </cell>
        </row>
        <row r="2357">
          <cell r="B2357" t="str">
            <v>Pieter Sparks</v>
          </cell>
        </row>
        <row r="2358">
          <cell r="B2358" t="str">
            <v>Pieter Steyn</v>
          </cell>
        </row>
        <row r="2359">
          <cell r="B2359" t="str">
            <v>Pieter Swart</v>
          </cell>
        </row>
        <row r="2360">
          <cell r="B2360" t="str">
            <v>Pieter Swemmer</v>
          </cell>
        </row>
        <row r="2361">
          <cell r="B2361" t="str">
            <v>Pieter Van Der Merwe</v>
          </cell>
        </row>
        <row r="2362">
          <cell r="B2362" t="str">
            <v>Pieter van Wyk</v>
          </cell>
        </row>
        <row r="2363">
          <cell r="B2363" t="str">
            <v>Pieter Venter</v>
          </cell>
        </row>
        <row r="2364">
          <cell r="B2364" t="str">
            <v>Pikkie de Villiers</v>
          </cell>
        </row>
        <row r="2365">
          <cell r="B2365" t="str">
            <v>Pikkie Marais</v>
          </cell>
        </row>
        <row r="2366">
          <cell r="B2366" t="str">
            <v>Pine Pienaar</v>
          </cell>
        </row>
        <row r="2367">
          <cell r="B2367" t="str">
            <v>Pitts Patel</v>
          </cell>
        </row>
        <row r="2368">
          <cell r="B2368" t="str">
            <v>Pop Pretorius</v>
          </cell>
        </row>
        <row r="2369">
          <cell r="B2369" t="str">
            <v>Priscilla Botha</v>
          </cell>
        </row>
        <row r="2370">
          <cell r="B2370" t="str">
            <v>Priscilla Drotsky</v>
          </cell>
        </row>
        <row r="2371">
          <cell r="B2371" t="str">
            <v>Quentin  Grant</v>
          </cell>
        </row>
        <row r="2372">
          <cell r="B2372" t="str">
            <v>Quentin Lemmer</v>
          </cell>
        </row>
        <row r="2373">
          <cell r="B2373" t="str">
            <v>Quinn van den Berg</v>
          </cell>
        </row>
        <row r="2374">
          <cell r="B2374" t="str">
            <v>Quintin Jacobs</v>
          </cell>
        </row>
        <row r="2375">
          <cell r="B2375" t="str">
            <v>Quintin Kleinhans</v>
          </cell>
        </row>
        <row r="2376">
          <cell r="B2376" t="str">
            <v>quintis richter</v>
          </cell>
        </row>
        <row r="2377">
          <cell r="B2377" t="str">
            <v>Quinton Boshoff</v>
          </cell>
        </row>
        <row r="2378">
          <cell r="B2378" t="str">
            <v>Quintus Heine</v>
          </cell>
        </row>
        <row r="2379">
          <cell r="B2379" t="str">
            <v>R Els</v>
          </cell>
        </row>
        <row r="2380">
          <cell r="B2380" t="str">
            <v>Rachel Waller</v>
          </cell>
        </row>
        <row r="2381">
          <cell r="B2381" t="str">
            <v>Radcliffe Roelse</v>
          </cell>
        </row>
        <row r="2382">
          <cell r="B2382" t="str">
            <v>Rafaella Soteriou</v>
          </cell>
        </row>
        <row r="2383">
          <cell r="B2383" t="str">
            <v>Rahul Parbhoo</v>
          </cell>
        </row>
        <row r="2384">
          <cell r="B2384" t="str">
            <v>Raidon Myburgh</v>
          </cell>
        </row>
        <row r="2385">
          <cell r="B2385" t="str">
            <v>Rainer Clauss</v>
          </cell>
        </row>
        <row r="2386">
          <cell r="B2386" t="str">
            <v>Ralph Resnik</v>
          </cell>
        </row>
        <row r="2387">
          <cell r="B2387" t="str">
            <v>Ray Shaer</v>
          </cell>
        </row>
        <row r="2388">
          <cell r="B2388" t="str">
            <v>Raymond Kieswetter</v>
          </cell>
        </row>
        <row r="2389">
          <cell r="B2389" t="str">
            <v>Reg Caldecott</v>
          </cell>
        </row>
        <row r="2390">
          <cell r="B2390" t="str">
            <v>Reg van Deventer</v>
          </cell>
        </row>
        <row r="2391">
          <cell r="B2391" t="str">
            <v>Reghardt Momberg</v>
          </cell>
        </row>
        <row r="2392">
          <cell r="B2392" t="str">
            <v>Reginald  Scully</v>
          </cell>
        </row>
        <row r="2393">
          <cell r="B2393" t="str">
            <v>reginald owen single</v>
          </cell>
        </row>
        <row r="2394">
          <cell r="B2394" t="str">
            <v>Rehet Cilliers</v>
          </cell>
        </row>
        <row r="2395">
          <cell r="B2395" t="str">
            <v>Reiner Burk</v>
          </cell>
        </row>
        <row r="2396">
          <cell r="B2396" t="str">
            <v>Reinette Du Toit</v>
          </cell>
        </row>
        <row r="2397">
          <cell r="B2397" t="str">
            <v>Reinette Kydd</v>
          </cell>
        </row>
        <row r="2398">
          <cell r="B2398" t="str">
            <v>Reinhardt  Herselman</v>
          </cell>
        </row>
        <row r="2399">
          <cell r="B2399" t="str">
            <v>Reinhold Schulze</v>
          </cell>
        </row>
        <row r="2400">
          <cell r="B2400" t="str">
            <v>Renata Ewald</v>
          </cell>
        </row>
        <row r="2401">
          <cell r="B2401" t="str">
            <v>Renate Jute</v>
          </cell>
        </row>
        <row r="2402">
          <cell r="B2402" t="str">
            <v>Renate Verschoor</v>
          </cell>
        </row>
        <row r="2403">
          <cell r="B2403" t="str">
            <v>Rene  Opperman</v>
          </cell>
        </row>
        <row r="2404">
          <cell r="B2404" t="str">
            <v>Rene De La Guerre</v>
          </cell>
        </row>
        <row r="2405">
          <cell r="B2405" t="str">
            <v>Rene Joubert</v>
          </cell>
        </row>
        <row r="2406">
          <cell r="B2406" t="str">
            <v>Rene Scheepers</v>
          </cell>
        </row>
        <row r="2407">
          <cell r="B2407" t="str">
            <v>Rene Wright</v>
          </cell>
        </row>
        <row r="2408">
          <cell r="B2408" t="str">
            <v>Renee de Klerk</v>
          </cell>
        </row>
        <row r="2409">
          <cell r="B2409" t="str">
            <v>Renee Gravett</v>
          </cell>
        </row>
        <row r="2410">
          <cell r="B2410" t="str">
            <v>Renee Santiago</v>
          </cell>
        </row>
        <row r="2411">
          <cell r="B2411" t="str">
            <v>Renee Storme</v>
          </cell>
        </row>
        <row r="2412">
          <cell r="B2412" t="str">
            <v>Rensia Fourie</v>
          </cell>
        </row>
        <row r="2413">
          <cell r="B2413" t="str">
            <v>Renske Jordaan</v>
          </cell>
        </row>
        <row r="2414">
          <cell r="B2414" t="str">
            <v>Reppies Repsold</v>
          </cell>
        </row>
        <row r="2415">
          <cell r="B2415" t="str">
            <v>Retha  Stegmann</v>
          </cell>
        </row>
        <row r="2416">
          <cell r="B2416" t="str">
            <v>Rheede-Marais  Brandt</v>
          </cell>
        </row>
        <row r="2417">
          <cell r="B2417" t="str">
            <v>Rhona Sellschop</v>
          </cell>
        </row>
        <row r="2418">
          <cell r="B2418" t="str">
            <v>Ria Katzke</v>
          </cell>
        </row>
        <row r="2419">
          <cell r="B2419" t="str">
            <v>Ria Meintjes</v>
          </cell>
        </row>
        <row r="2420">
          <cell r="B2420" t="str">
            <v>Ria Mynhardt</v>
          </cell>
        </row>
        <row r="2421">
          <cell r="B2421" t="str">
            <v xml:space="preserve">Ria Mynhardt </v>
          </cell>
        </row>
        <row r="2422">
          <cell r="B2422" t="str">
            <v>Ria Van der Lith</v>
          </cell>
        </row>
        <row r="2423">
          <cell r="B2423" t="str">
            <v>Riaan ( Christiaan Daniel) Swanepoel</v>
          </cell>
        </row>
        <row r="2424">
          <cell r="B2424" t="str">
            <v>Riaan de Bruyn</v>
          </cell>
        </row>
        <row r="2425">
          <cell r="B2425" t="str">
            <v>Riaan de Klerk</v>
          </cell>
        </row>
        <row r="2426">
          <cell r="B2426" t="str">
            <v>Riaan Drotsky</v>
          </cell>
        </row>
        <row r="2427">
          <cell r="B2427" t="str">
            <v>Riaan Jacobs</v>
          </cell>
        </row>
        <row r="2428">
          <cell r="B2428" t="str">
            <v>Riaan Slabbert</v>
          </cell>
        </row>
        <row r="2429">
          <cell r="B2429" t="str">
            <v>Riaan van den Berg</v>
          </cell>
        </row>
        <row r="2430">
          <cell r="B2430" t="str">
            <v>Rian Engelbrecht</v>
          </cell>
        </row>
        <row r="2431">
          <cell r="B2431" t="str">
            <v>Riana Knouwds</v>
          </cell>
        </row>
        <row r="2432">
          <cell r="B2432" t="str">
            <v>Riana Liebenberg</v>
          </cell>
        </row>
        <row r="2433">
          <cell r="B2433" t="str">
            <v>Riana van der Gryp</v>
          </cell>
        </row>
        <row r="2434">
          <cell r="B2434" t="str">
            <v>Riana Vorster</v>
          </cell>
        </row>
        <row r="2435">
          <cell r="B2435" t="str">
            <v>Riana Willemse</v>
          </cell>
        </row>
        <row r="2436">
          <cell r="B2436" t="str">
            <v>Richard Goldschmidt</v>
          </cell>
        </row>
        <row r="2437">
          <cell r="B2437" t="str">
            <v>Richard Goodwin</v>
          </cell>
        </row>
        <row r="2438">
          <cell r="B2438" t="str">
            <v>Richard Jones</v>
          </cell>
        </row>
        <row r="2439">
          <cell r="B2439" t="str">
            <v>Richard Rossouw</v>
          </cell>
        </row>
        <row r="2440">
          <cell r="B2440" t="str">
            <v>Richard Wentzel</v>
          </cell>
        </row>
        <row r="2441">
          <cell r="B2441" t="str">
            <v>Ricky Durand</v>
          </cell>
        </row>
        <row r="2442">
          <cell r="B2442" t="str">
            <v>Riekie Bornman</v>
          </cell>
        </row>
        <row r="2443">
          <cell r="B2443" t="str">
            <v>Riette Coetzer</v>
          </cell>
        </row>
        <row r="2444">
          <cell r="B2444" t="str">
            <v>Rika Horn</v>
          </cell>
        </row>
        <row r="2445">
          <cell r="B2445" t="str">
            <v>Rika Nel</v>
          </cell>
        </row>
        <row r="2446">
          <cell r="B2446" t="str">
            <v>Rika Schoeman</v>
          </cell>
        </row>
        <row r="2447">
          <cell r="B2447" t="str">
            <v>Rikus van Wyk</v>
          </cell>
        </row>
        <row r="2448">
          <cell r="B2448" t="str">
            <v>Rina du Plessis</v>
          </cell>
        </row>
        <row r="2449">
          <cell r="B2449" t="str">
            <v>Rina Ferreira</v>
          </cell>
        </row>
        <row r="2450">
          <cell r="B2450" t="str">
            <v>Rina Hattingh</v>
          </cell>
        </row>
        <row r="2451">
          <cell r="B2451" t="str">
            <v>Rinda Meyer</v>
          </cell>
        </row>
        <row r="2452">
          <cell r="B2452" t="str">
            <v>Rion Fullard</v>
          </cell>
        </row>
        <row r="2453">
          <cell r="B2453" t="str">
            <v>Rita Smith</v>
          </cell>
        </row>
        <row r="2454">
          <cell r="B2454" t="str">
            <v>RN Nobby Clarke</v>
          </cell>
        </row>
        <row r="2455">
          <cell r="B2455" t="str">
            <v>Roanne de Haast</v>
          </cell>
        </row>
        <row r="2456">
          <cell r="B2456" t="str">
            <v>Rob  Ainslie</v>
          </cell>
        </row>
        <row r="2457">
          <cell r="B2457" t="str">
            <v>Rob Bowie</v>
          </cell>
        </row>
        <row r="2458">
          <cell r="B2458" t="str">
            <v>Rob Eyre</v>
          </cell>
        </row>
        <row r="2459">
          <cell r="B2459" t="str">
            <v>Rob Glenister</v>
          </cell>
        </row>
        <row r="2460">
          <cell r="B2460" t="str">
            <v>Rob HART</v>
          </cell>
        </row>
        <row r="2461">
          <cell r="B2461" t="str">
            <v>Rob Louw</v>
          </cell>
        </row>
        <row r="2462">
          <cell r="B2462" t="str">
            <v>Rob Minter</v>
          </cell>
        </row>
        <row r="2463">
          <cell r="B2463" t="str">
            <v>Robbert Duker</v>
          </cell>
        </row>
        <row r="2464">
          <cell r="B2464" t="str">
            <v>Robbie Aspeling</v>
          </cell>
        </row>
        <row r="2465">
          <cell r="B2465" t="str">
            <v>Robert  Freeborough</v>
          </cell>
        </row>
        <row r="2466">
          <cell r="B2466" t="str">
            <v>Robert Black</v>
          </cell>
        </row>
        <row r="2467">
          <cell r="B2467" t="str">
            <v>Robert F. Forrester</v>
          </cell>
        </row>
        <row r="2468">
          <cell r="B2468" t="str">
            <v>Robert Forrester</v>
          </cell>
        </row>
        <row r="2469">
          <cell r="B2469" t="str">
            <v>Robert Franz Forrester</v>
          </cell>
        </row>
        <row r="2470">
          <cell r="B2470" t="str">
            <v>Robert Heffer</v>
          </cell>
        </row>
        <row r="2471">
          <cell r="B2471" t="str">
            <v>Robert Holmwood</v>
          </cell>
        </row>
        <row r="2472">
          <cell r="B2472" t="str">
            <v>Robert Johnson</v>
          </cell>
        </row>
        <row r="2473">
          <cell r="B2473" t="str">
            <v>Robert Klaic</v>
          </cell>
        </row>
        <row r="2474">
          <cell r="B2474" t="str">
            <v>Robert Maginley</v>
          </cell>
        </row>
        <row r="2475">
          <cell r="B2475" t="str">
            <v>Robert McCracken</v>
          </cell>
        </row>
        <row r="2476">
          <cell r="B2476" t="str">
            <v>Robert Spoon</v>
          </cell>
        </row>
        <row r="2477">
          <cell r="B2477" t="str">
            <v>Robert Stols</v>
          </cell>
        </row>
        <row r="2478">
          <cell r="B2478" t="str">
            <v xml:space="preserve">Robin  Pieters </v>
          </cell>
        </row>
        <row r="2479">
          <cell r="B2479" t="str">
            <v>Robin Du Bois</v>
          </cell>
        </row>
        <row r="2480">
          <cell r="B2480" t="str">
            <v>Robin Larmuth</v>
          </cell>
        </row>
        <row r="2481">
          <cell r="B2481" t="str">
            <v>Robyn Ambler</v>
          </cell>
        </row>
        <row r="2482">
          <cell r="B2482" t="str">
            <v>Rochelle Bennett</v>
          </cell>
        </row>
        <row r="2483">
          <cell r="B2483" t="str">
            <v>Rodney  Cory</v>
          </cell>
        </row>
        <row r="2484">
          <cell r="B2484" t="str">
            <v>Rodney Rudman</v>
          </cell>
        </row>
        <row r="2485">
          <cell r="B2485" t="str">
            <v>Rodney van Soest</v>
          </cell>
        </row>
        <row r="2486">
          <cell r="B2486" t="str">
            <v>Roel van Oudheusden</v>
          </cell>
        </row>
        <row r="2487">
          <cell r="B2487" t="str">
            <v>Roelf Ackerman</v>
          </cell>
        </row>
        <row r="2488">
          <cell r="B2488" t="str">
            <v xml:space="preserve">Roelf Beukes </v>
          </cell>
        </row>
        <row r="2489">
          <cell r="B2489" t="str">
            <v>Roelien Jefferys</v>
          </cell>
        </row>
        <row r="2490">
          <cell r="B2490" t="str">
            <v>Roelof Groesbeek</v>
          </cell>
        </row>
        <row r="2491">
          <cell r="B2491" t="str">
            <v>Roeloff Jansen van Vuuren</v>
          </cell>
        </row>
        <row r="2492">
          <cell r="B2492" t="str">
            <v>Roger Fanner</v>
          </cell>
        </row>
        <row r="2493">
          <cell r="B2493" t="str">
            <v>Roger Fonseca</v>
          </cell>
        </row>
        <row r="2494">
          <cell r="B2494" t="str">
            <v>Roger Lee</v>
          </cell>
        </row>
        <row r="2495">
          <cell r="B2495" t="str">
            <v>Roger Scott</v>
          </cell>
        </row>
        <row r="2496">
          <cell r="B2496" t="str">
            <v>Roger Staples</v>
          </cell>
        </row>
        <row r="2497">
          <cell r="B2497" t="str">
            <v>Roger Trythall</v>
          </cell>
        </row>
        <row r="2498">
          <cell r="B2498" t="str">
            <v>Roland  Tutty</v>
          </cell>
        </row>
        <row r="2499">
          <cell r="B2499" t="str">
            <v>Roland Cundill</v>
          </cell>
        </row>
        <row r="2500">
          <cell r="B2500" t="str">
            <v>Romano Ronald Volker</v>
          </cell>
        </row>
        <row r="2501">
          <cell r="B2501" t="str">
            <v>Romien Wait</v>
          </cell>
        </row>
        <row r="2502">
          <cell r="B2502" t="str">
            <v>Ron Cox</v>
          </cell>
        </row>
        <row r="2503">
          <cell r="B2503" t="str">
            <v>Ron Reynolds</v>
          </cell>
        </row>
        <row r="2504">
          <cell r="B2504" t="str">
            <v>RON VAN HEMERT</v>
          </cell>
        </row>
        <row r="2505">
          <cell r="B2505" t="str">
            <v>Rona Anton</v>
          </cell>
        </row>
        <row r="2506">
          <cell r="B2506" t="str">
            <v>Ronald Lotz</v>
          </cell>
        </row>
        <row r="2507">
          <cell r="B2507" t="str">
            <v>Ronald Reeves</v>
          </cell>
        </row>
        <row r="2508">
          <cell r="B2508" t="str">
            <v>Ronel  Broderick</v>
          </cell>
        </row>
        <row r="2509">
          <cell r="B2509" t="str">
            <v>Ronel Adendorff</v>
          </cell>
        </row>
        <row r="2510">
          <cell r="B2510" t="str">
            <v>Ronel Arnold</v>
          </cell>
        </row>
        <row r="2511">
          <cell r="B2511" t="str">
            <v>Ronel Cronje</v>
          </cell>
        </row>
        <row r="2512">
          <cell r="B2512" t="str">
            <v>Ronel Nel</v>
          </cell>
        </row>
        <row r="2513">
          <cell r="B2513" t="str">
            <v>Ronel Swanepoel</v>
          </cell>
        </row>
        <row r="2514">
          <cell r="B2514" t="str">
            <v>Ronelle Bosman</v>
          </cell>
        </row>
        <row r="2515">
          <cell r="B2515" t="str">
            <v>Ronelle van den Heever</v>
          </cell>
        </row>
        <row r="2516">
          <cell r="B2516" t="str">
            <v>Rory Baker</v>
          </cell>
        </row>
        <row r="2517">
          <cell r="B2517" t="str">
            <v>Rosa van Schalkwyk</v>
          </cell>
        </row>
        <row r="2518">
          <cell r="B2518" t="str">
            <v>Rosalie Rothner</v>
          </cell>
        </row>
        <row r="2519">
          <cell r="B2519" t="str">
            <v>Rose Douglas</v>
          </cell>
        </row>
        <row r="2520">
          <cell r="B2520" t="str">
            <v>Rose Fowler</v>
          </cell>
        </row>
        <row r="2521">
          <cell r="B2521" t="str">
            <v>Rose Hamilton</v>
          </cell>
        </row>
        <row r="2522">
          <cell r="B2522" t="str">
            <v>Rose-mary McQuade</v>
          </cell>
        </row>
        <row r="2523">
          <cell r="B2523" t="str">
            <v xml:space="preserve">Rose-Mary Mcquade </v>
          </cell>
        </row>
        <row r="2524">
          <cell r="B2524" t="str">
            <v>Rosie de Jager</v>
          </cell>
        </row>
        <row r="2525">
          <cell r="B2525" t="str">
            <v>Ross Dovey</v>
          </cell>
        </row>
        <row r="2526">
          <cell r="B2526" t="str">
            <v>Ross Stuart</v>
          </cell>
        </row>
        <row r="2527">
          <cell r="B2527" t="str">
            <v>Rowan Ambrose</v>
          </cell>
        </row>
        <row r="2528">
          <cell r="B2528" t="str">
            <v>Rowan Miles</v>
          </cell>
        </row>
        <row r="2529">
          <cell r="B2529" t="str">
            <v>Rowan Schultz</v>
          </cell>
        </row>
        <row r="2530">
          <cell r="B2530" t="str">
            <v>Roxanne van Oudtshoorn</v>
          </cell>
        </row>
        <row r="2531">
          <cell r="B2531" t="str">
            <v>Roy Gaylard</v>
          </cell>
        </row>
        <row r="2532">
          <cell r="B2532" t="str">
            <v>Roza Barnes</v>
          </cell>
        </row>
        <row r="2533">
          <cell r="B2533" t="str">
            <v>Rozel Goslett</v>
          </cell>
        </row>
        <row r="2534">
          <cell r="B2534" t="str">
            <v>Ruan Booysen</v>
          </cell>
        </row>
        <row r="2535">
          <cell r="B2535" t="str">
            <v>Ruben Holtzhausen</v>
          </cell>
        </row>
        <row r="2536">
          <cell r="B2536" t="str">
            <v>Ruben Roodt</v>
          </cell>
        </row>
        <row r="2537">
          <cell r="B2537" t="str">
            <v>Rudi Labuschagne</v>
          </cell>
        </row>
        <row r="2538">
          <cell r="B2538" t="str">
            <v>Rudi Pothas</v>
          </cell>
        </row>
        <row r="2539">
          <cell r="B2539" t="str">
            <v>Rudi Schmidt</v>
          </cell>
        </row>
        <row r="2540">
          <cell r="B2540" t="str">
            <v>Rudi van Wyk</v>
          </cell>
        </row>
        <row r="2541">
          <cell r="B2541" t="str">
            <v>Rung Button</v>
          </cell>
        </row>
        <row r="2542">
          <cell r="B2542" t="str">
            <v>Russell James</v>
          </cell>
        </row>
        <row r="2543">
          <cell r="B2543" t="str">
            <v>Ruth Anne Smit</v>
          </cell>
        </row>
        <row r="2544">
          <cell r="B2544" t="str">
            <v>Ruwaan Fourie</v>
          </cell>
        </row>
        <row r="2545">
          <cell r="B2545" t="str">
            <v>Ryan Enslin</v>
          </cell>
        </row>
        <row r="2546">
          <cell r="B2546" t="str">
            <v>Ryan Folster</v>
          </cell>
        </row>
        <row r="2547">
          <cell r="B2547" t="str">
            <v>Ryan Michael Patterson</v>
          </cell>
        </row>
        <row r="2548">
          <cell r="B2548" t="str">
            <v>Ryan Sim</v>
          </cell>
        </row>
        <row r="2549">
          <cell r="B2549" t="str">
            <v>Rynhardt van Rooyen</v>
          </cell>
        </row>
        <row r="2550">
          <cell r="B2550" t="str">
            <v>Ryno Eksteen</v>
          </cell>
        </row>
        <row r="2551">
          <cell r="B2551" t="str">
            <v>Sacha Fermor</v>
          </cell>
        </row>
        <row r="2552">
          <cell r="B2552" t="str">
            <v>Sadie Glibbery</v>
          </cell>
        </row>
        <row r="2553">
          <cell r="B2553" t="str">
            <v>Sakkie Goosen</v>
          </cell>
        </row>
        <row r="2554">
          <cell r="B2554" t="str">
            <v>Sakkie Hattingh</v>
          </cell>
        </row>
        <row r="2555">
          <cell r="B2555" t="str">
            <v>Sally Matthee</v>
          </cell>
        </row>
        <row r="2556">
          <cell r="B2556" t="str">
            <v>Sally Thackeray</v>
          </cell>
        </row>
        <row r="2557">
          <cell r="B2557" t="str">
            <v>Salomie Klingbiel</v>
          </cell>
        </row>
        <row r="2558">
          <cell r="B2558" t="str">
            <v>Salomie Lyons</v>
          </cell>
        </row>
        <row r="2559">
          <cell r="B2559" t="str">
            <v>Salomie2 Lyons</v>
          </cell>
        </row>
        <row r="2560">
          <cell r="B2560" t="str">
            <v>Sameeha Loonat</v>
          </cell>
        </row>
        <row r="2561">
          <cell r="B2561" t="str">
            <v>Sampie Blom</v>
          </cell>
        </row>
        <row r="2562">
          <cell r="B2562" t="str">
            <v>San3 de Wet</v>
          </cell>
        </row>
        <row r="2563">
          <cell r="B2563" t="str">
            <v>Sandile  Ndlovu</v>
          </cell>
        </row>
        <row r="2564">
          <cell r="B2564" t="str">
            <v>Sandra  La Bella</v>
          </cell>
        </row>
        <row r="2565">
          <cell r="B2565" t="str">
            <v>Sandra Boshoff</v>
          </cell>
        </row>
        <row r="2566">
          <cell r="B2566" t="str">
            <v>sandra calitz</v>
          </cell>
        </row>
        <row r="2567">
          <cell r="B2567" t="str">
            <v>sandra cattich</v>
          </cell>
        </row>
        <row r="2568">
          <cell r="B2568" t="str">
            <v>Sandra Comrie</v>
          </cell>
        </row>
        <row r="2569">
          <cell r="B2569" t="str">
            <v>Sandra Grobler</v>
          </cell>
        </row>
        <row r="2570">
          <cell r="B2570" t="str">
            <v>Sandra McCallum</v>
          </cell>
        </row>
        <row r="2571">
          <cell r="B2571" t="str">
            <v>sandra neethling</v>
          </cell>
        </row>
        <row r="2572">
          <cell r="B2572" t="str">
            <v>Sandra Potgieter</v>
          </cell>
        </row>
        <row r="2573">
          <cell r="B2573" t="str">
            <v>Sandra Snyman</v>
          </cell>
        </row>
        <row r="2574">
          <cell r="B2574" t="str">
            <v>Sandra van der Walt</v>
          </cell>
        </row>
        <row r="2575">
          <cell r="B2575" t="str">
            <v>Sandra Van Dyk</v>
          </cell>
        </row>
        <row r="2576">
          <cell r="B2576" t="str">
            <v>Sandra Van Heerden</v>
          </cell>
        </row>
        <row r="2577">
          <cell r="B2577" t="str">
            <v>Sandra Van Zyl</v>
          </cell>
        </row>
        <row r="2578">
          <cell r="B2578" t="str">
            <v>Sandy Brady</v>
          </cell>
        </row>
        <row r="2579">
          <cell r="B2579" t="str">
            <v>Sandy de Bufanos</v>
          </cell>
        </row>
        <row r="2580">
          <cell r="B2580" t="str">
            <v>Sandy Reinders</v>
          </cell>
        </row>
        <row r="2581">
          <cell r="B2581" t="str">
            <v>Sandy Sutherland</v>
          </cell>
        </row>
        <row r="2582">
          <cell r="B2582" t="str">
            <v>Sandy van Heerden</v>
          </cell>
        </row>
        <row r="2583">
          <cell r="B2583" t="str">
            <v>Sandy Van Vuuren</v>
          </cell>
        </row>
        <row r="2584">
          <cell r="B2584" t="str">
            <v>Sanet Coetzee</v>
          </cell>
        </row>
        <row r="2585">
          <cell r="B2585" t="str">
            <v xml:space="preserve">Sanet Cortezee </v>
          </cell>
        </row>
        <row r="2586">
          <cell r="B2586" t="str">
            <v>Sanlia van der Westhuizen</v>
          </cell>
        </row>
        <row r="2587">
          <cell r="B2587" t="str">
            <v xml:space="preserve">Sannie Slabbert </v>
          </cell>
        </row>
        <row r="2588">
          <cell r="B2588" t="str">
            <v>Santie  van Eck</v>
          </cell>
        </row>
        <row r="2589">
          <cell r="B2589" t="str">
            <v>Santie du Plessis</v>
          </cell>
        </row>
        <row r="2590">
          <cell r="B2590" t="str">
            <v>Santie Hamman</v>
          </cell>
        </row>
        <row r="2591">
          <cell r="B2591" t="str">
            <v>santie kruger</v>
          </cell>
        </row>
        <row r="2592">
          <cell r="B2592" t="str">
            <v>Sarah  Penrose</v>
          </cell>
        </row>
        <row r="2593">
          <cell r="B2593" t="str">
            <v>Sarah Wilson</v>
          </cell>
        </row>
        <row r="2594">
          <cell r="B2594" t="str">
            <v>Sarel Huyser</v>
          </cell>
        </row>
        <row r="2595">
          <cell r="B2595" t="str">
            <v>Sarie Du Plessis</v>
          </cell>
        </row>
        <row r="2596">
          <cell r="B2596" t="str">
            <v>Sarie Kotze</v>
          </cell>
        </row>
        <row r="2597">
          <cell r="B2597" t="str">
            <v>Sarie van Rooyen</v>
          </cell>
        </row>
        <row r="2598">
          <cell r="B2598" t="str">
            <v>Sarita Ahlers</v>
          </cell>
        </row>
        <row r="2599">
          <cell r="B2599" t="str">
            <v>Sarita Engelbrecht</v>
          </cell>
        </row>
        <row r="2600">
          <cell r="B2600" t="str">
            <v>Saskia Cole</v>
          </cell>
        </row>
        <row r="2601">
          <cell r="B2601" t="str">
            <v>Schalk Engelbrecht</v>
          </cell>
        </row>
        <row r="2602">
          <cell r="B2602" t="str">
            <v>Schalk Vorster</v>
          </cell>
        </row>
        <row r="2603">
          <cell r="B2603" t="str">
            <v>Scott Chalmers</v>
          </cell>
        </row>
        <row r="2604">
          <cell r="B2604" t="str">
            <v>Sean Cameron Gunn</v>
          </cell>
        </row>
        <row r="2605">
          <cell r="B2605" t="str">
            <v>Sean Samwell</v>
          </cell>
        </row>
        <row r="2606">
          <cell r="B2606" t="str">
            <v>Segward Graupner</v>
          </cell>
        </row>
        <row r="2607">
          <cell r="B2607" t="str">
            <v>Serina Meyer</v>
          </cell>
        </row>
        <row r="2608">
          <cell r="B2608" t="str">
            <v>Seth Coyne</v>
          </cell>
        </row>
        <row r="2609">
          <cell r="B2609" t="str">
            <v>Seth Joubert</v>
          </cell>
        </row>
        <row r="2610">
          <cell r="B2610" t="str">
            <v>Shan Charter</v>
          </cell>
        </row>
        <row r="2611">
          <cell r="B2611" t="str">
            <v>Shane  Else</v>
          </cell>
        </row>
        <row r="2612">
          <cell r="B2612" t="str">
            <v>Shane Barrett</v>
          </cell>
        </row>
        <row r="2613">
          <cell r="B2613" t="str">
            <v>Shane Bowman</v>
          </cell>
        </row>
        <row r="2614">
          <cell r="B2614" t="str">
            <v>Shane Elliott</v>
          </cell>
        </row>
        <row r="2615">
          <cell r="B2615" t="str">
            <v>Shane Newman</v>
          </cell>
        </row>
        <row r="2616">
          <cell r="B2616" t="str">
            <v>Shanil Bheeka</v>
          </cell>
        </row>
        <row r="2617">
          <cell r="B2617" t="str">
            <v>Shannon  Berriman</v>
          </cell>
        </row>
        <row r="2618">
          <cell r="B2618" t="str">
            <v>Shannon Clark</v>
          </cell>
        </row>
        <row r="2619">
          <cell r="B2619" t="str">
            <v>Shannon Crook</v>
          </cell>
        </row>
        <row r="2620">
          <cell r="B2620" t="str">
            <v>Sharlene Cathro</v>
          </cell>
        </row>
        <row r="2621">
          <cell r="B2621" t="str">
            <v>Sharlene du Plessis</v>
          </cell>
        </row>
        <row r="2622">
          <cell r="B2622" t="str">
            <v>Sharlene Sarkady</v>
          </cell>
        </row>
        <row r="2623">
          <cell r="B2623" t="str">
            <v>Sharlton Groenewald</v>
          </cell>
        </row>
        <row r="2624">
          <cell r="B2624" t="str">
            <v>Sharon Dannatt</v>
          </cell>
        </row>
        <row r="2625">
          <cell r="B2625" t="str">
            <v>Sharon Long</v>
          </cell>
        </row>
        <row r="2626">
          <cell r="B2626" t="str">
            <v>Sharon Nowacki-Olsen</v>
          </cell>
        </row>
        <row r="2627">
          <cell r="B2627" t="str">
            <v>Sharon Zunckel</v>
          </cell>
        </row>
        <row r="2628">
          <cell r="B2628" t="str">
            <v>Sharron Penny</v>
          </cell>
        </row>
        <row r="2629">
          <cell r="B2629" t="str">
            <v>Shaun Fautley</v>
          </cell>
        </row>
        <row r="2630">
          <cell r="B2630" t="str">
            <v>Shaun Frances</v>
          </cell>
        </row>
        <row r="2631">
          <cell r="B2631" t="str">
            <v>Shaun Van Der Vywer</v>
          </cell>
        </row>
        <row r="2632">
          <cell r="B2632" t="str">
            <v>Shaun Venter</v>
          </cell>
        </row>
        <row r="2633">
          <cell r="B2633" t="str">
            <v>shawn bubb</v>
          </cell>
        </row>
        <row r="2634">
          <cell r="B2634" t="str">
            <v>Sheila Steyn</v>
          </cell>
        </row>
        <row r="2635">
          <cell r="B2635" t="str">
            <v>SHELAGH RYAN</v>
          </cell>
        </row>
        <row r="2636">
          <cell r="B2636" t="str">
            <v>Shelley Birnie</v>
          </cell>
        </row>
        <row r="2637">
          <cell r="B2637" t="str">
            <v>shelley howroyd</v>
          </cell>
        </row>
        <row r="2638">
          <cell r="B2638" t="str">
            <v>Shelley Smith</v>
          </cell>
        </row>
        <row r="2639">
          <cell r="B2639" t="str">
            <v>Shirley Buckley</v>
          </cell>
        </row>
        <row r="2640">
          <cell r="B2640" t="str">
            <v>Shirley Fraser</v>
          </cell>
        </row>
        <row r="2641">
          <cell r="B2641" t="str">
            <v>Shirley Gillitt</v>
          </cell>
        </row>
        <row r="2642">
          <cell r="B2642" t="str">
            <v>Shirley Swingler</v>
          </cell>
        </row>
        <row r="2643">
          <cell r="B2643" t="str">
            <v>Shirley Williams</v>
          </cell>
        </row>
        <row r="2644">
          <cell r="B2644" t="str">
            <v>Shiu Gun Wong</v>
          </cell>
        </row>
        <row r="2645">
          <cell r="B2645" t="str">
            <v>Shorty Terblanche</v>
          </cell>
        </row>
        <row r="2646">
          <cell r="B2646" t="str">
            <v>Sias van Schalkwyk</v>
          </cell>
        </row>
        <row r="2647">
          <cell r="B2647" t="str">
            <v>siggi anton</v>
          </cell>
        </row>
        <row r="2648">
          <cell r="B2648" t="str">
            <v>Simon Fletcher</v>
          </cell>
        </row>
        <row r="2649">
          <cell r="B2649" t="str">
            <v>Simon Frank Mouton</v>
          </cell>
        </row>
        <row r="2650">
          <cell r="B2650" t="str">
            <v>Simon Pamphilon</v>
          </cell>
        </row>
        <row r="2651">
          <cell r="B2651" t="str">
            <v>Simon van den Heever</v>
          </cell>
        </row>
        <row r="2652">
          <cell r="B2652" t="str">
            <v>Simon White</v>
          </cell>
        </row>
        <row r="2653">
          <cell r="B2653" t="str">
            <v>Simone Du Preez</v>
          </cell>
        </row>
        <row r="2654">
          <cell r="B2654" t="str">
            <v>simone fisher</v>
          </cell>
        </row>
        <row r="2655">
          <cell r="B2655" t="str">
            <v>Simone Osborne</v>
          </cell>
        </row>
        <row r="2656">
          <cell r="B2656" t="str">
            <v>Simone Rossouw</v>
          </cell>
        </row>
        <row r="2657">
          <cell r="B2657" t="str">
            <v>Sindey Lindeque</v>
          </cell>
        </row>
        <row r="2658">
          <cell r="B2658" t="str">
            <v>Sobrina Janse van Rensburg</v>
          </cell>
        </row>
        <row r="2659">
          <cell r="B2659" t="str">
            <v>Sofia Van Der Merwe</v>
          </cell>
        </row>
        <row r="2660">
          <cell r="B2660" t="str">
            <v>Sonelle  Basson</v>
          </cell>
        </row>
        <row r="2661">
          <cell r="B2661" t="str">
            <v>Sonia Elliott</v>
          </cell>
        </row>
        <row r="2662">
          <cell r="B2662" t="str">
            <v>sonia pieterse</v>
          </cell>
        </row>
        <row r="2663">
          <cell r="B2663" t="str">
            <v>Sonia Siecker</v>
          </cell>
        </row>
        <row r="2664">
          <cell r="B2664" t="str">
            <v>Sonika Grobbelaar</v>
          </cell>
        </row>
        <row r="2665">
          <cell r="B2665" t="str">
            <v>SONJA DE KLERK</v>
          </cell>
        </row>
        <row r="2666">
          <cell r="B2666" t="str">
            <v>sonja grobler</v>
          </cell>
        </row>
        <row r="2667">
          <cell r="B2667" t="str">
            <v>Sonja Grunbauer</v>
          </cell>
        </row>
        <row r="2668">
          <cell r="B2668" t="str">
            <v>Sonja Liebenberg</v>
          </cell>
        </row>
        <row r="2669">
          <cell r="B2669" t="str">
            <v>Sonja Myburgh</v>
          </cell>
        </row>
        <row r="2670">
          <cell r="B2670" t="str">
            <v>Sonja Olivier</v>
          </cell>
        </row>
        <row r="2671">
          <cell r="B2671" t="str">
            <v>Sonja Pretorius</v>
          </cell>
        </row>
        <row r="2672">
          <cell r="B2672" t="str">
            <v>Sonja Wakelin</v>
          </cell>
        </row>
        <row r="2673">
          <cell r="B2673" t="str">
            <v>Soreen Gouws</v>
          </cell>
        </row>
        <row r="2674">
          <cell r="B2674" t="str">
            <v>SP Smith</v>
          </cell>
        </row>
        <row r="2675">
          <cell r="B2675" t="str">
            <v>spokie van der merwe</v>
          </cell>
        </row>
        <row r="2676">
          <cell r="B2676" t="str">
            <v>Stan Brighton</v>
          </cell>
        </row>
        <row r="2677">
          <cell r="B2677" t="str">
            <v>Stan Feinstein</v>
          </cell>
        </row>
        <row r="2678">
          <cell r="B2678" t="str">
            <v>Stefaans Coetzee</v>
          </cell>
        </row>
        <row r="2679">
          <cell r="B2679" t="str">
            <v>Stefan  De Villiers</v>
          </cell>
        </row>
        <row r="2680">
          <cell r="B2680" t="str">
            <v>Stefan Botha</v>
          </cell>
        </row>
        <row r="2681">
          <cell r="B2681" t="str">
            <v>Stefan Stuppnig</v>
          </cell>
        </row>
        <row r="2682">
          <cell r="B2682" t="str">
            <v>Steff Hughes</v>
          </cell>
        </row>
        <row r="2683">
          <cell r="B2683" t="str">
            <v>Stella  de Chalain</v>
          </cell>
        </row>
        <row r="2684">
          <cell r="B2684" t="str">
            <v>Stella Hanekom</v>
          </cell>
        </row>
        <row r="2685">
          <cell r="B2685" t="str">
            <v>Stella Mkwabu</v>
          </cell>
        </row>
        <row r="2686">
          <cell r="B2686" t="str">
            <v>Stephan  Fourie</v>
          </cell>
        </row>
        <row r="2687">
          <cell r="B2687" t="str">
            <v>Stephan Goosen</v>
          </cell>
        </row>
        <row r="2688">
          <cell r="B2688" t="str">
            <v>Stephan Opperman</v>
          </cell>
        </row>
        <row r="2689">
          <cell r="B2689" t="str">
            <v>Stephanus Marais</v>
          </cell>
        </row>
        <row r="2690">
          <cell r="B2690" t="str">
            <v>Stephen Allen</v>
          </cell>
        </row>
        <row r="2691">
          <cell r="B2691" t="str">
            <v>Stephen Burgstahler</v>
          </cell>
        </row>
        <row r="2692">
          <cell r="B2692" t="str">
            <v>Stephen Kangisser</v>
          </cell>
        </row>
        <row r="2693">
          <cell r="B2693" t="str">
            <v>Stephen Pryke</v>
          </cell>
        </row>
        <row r="2694">
          <cell r="B2694" t="str">
            <v>Steve De Villiers</v>
          </cell>
        </row>
        <row r="2695">
          <cell r="B2695" t="str">
            <v>steve le roux</v>
          </cell>
        </row>
        <row r="2696">
          <cell r="B2696" t="str">
            <v>Steve McCurrach</v>
          </cell>
        </row>
        <row r="2697">
          <cell r="B2697" t="str">
            <v>Steven Jarrett</v>
          </cell>
        </row>
        <row r="2698">
          <cell r="B2698" t="str">
            <v>Steward Masweneng</v>
          </cell>
        </row>
        <row r="2699">
          <cell r="B2699" t="str">
            <v>Steyn Joubert</v>
          </cell>
        </row>
        <row r="2700">
          <cell r="B2700" t="str">
            <v>Stuart Collen</v>
          </cell>
        </row>
        <row r="2701">
          <cell r="B2701" t="str">
            <v>Stuart Gray</v>
          </cell>
        </row>
        <row r="2702">
          <cell r="B2702" t="str">
            <v>stuart robertson</v>
          </cell>
        </row>
        <row r="2703">
          <cell r="B2703" t="str">
            <v>Sue Bowden</v>
          </cell>
        </row>
        <row r="2704">
          <cell r="B2704" t="str">
            <v>Sue Gould</v>
          </cell>
        </row>
        <row r="2705">
          <cell r="B2705" t="str">
            <v>Sue Grills</v>
          </cell>
        </row>
        <row r="2706">
          <cell r="B2706" t="str">
            <v>Sue Jewell</v>
          </cell>
        </row>
        <row r="2707">
          <cell r="B2707" t="str">
            <v>Sue Keartland</v>
          </cell>
        </row>
        <row r="2708">
          <cell r="B2708" t="str">
            <v>Sue Martinuzzi</v>
          </cell>
        </row>
        <row r="2709">
          <cell r="B2709" t="str">
            <v>Sue Oertli</v>
          </cell>
        </row>
        <row r="2710">
          <cell r="B2710" t="str">
            <v>Sue Rohwer</v>
          </cell>
        </row>
        <row r="2711">
          <cell r="B2711" t="str">
            <v>Sune Nel</v>
          </cell>
        </row>
        <row r="2712">
          <cell r="B2712" t="str">
            <v>Sunet van Niekerk</v>
          </cell>
        </row>
        <row r="2713">
          <cell r="B2713" t="str">
            <v>Susan Eksteen</v>
          </cell>
        </row>
        <row r="2714">
          <cell r="B2714" t="str">
            <v>Susan Greeff</v>
          </cell>
        </row>
        <row r="2715">
          <cell r="B2715" t="str">
            <v>Susan Jacobs</v>
          </cell>
        </row>
        <row r="2716">
          <cell r="B2716" t="str">
            <v>Susan Muller</v>
          </cell>
        </row>
        <row r="2717">
          <cell r="B2717" t="str">
            <v>Susan Myburgh</v>
          </cell>
        </row>
        <row r="2718">
          <cell r="B2718" t="str">
            <v>Susan Otten</v>
          </cell>
        </row>
        <row r="2719">
          <cell r="B2719" t="str">
            <v>susan Pienaar</v>
          </cell>
        </row>
        <row r="2720">
          <cell r="B2720" t="str">
            <v>Susan Prinsloo</v>
          </cell>
        </row>
        <row r="2721">
          <cell r="B2721" t="str">
            <v>Susan Troskie</v>
          </cell>
        </row>
        <row r="2722">
          <cell r="B2722" t="str">
            <v>Susan Vzuilekom</v>
          </cell>
        </row>
        <row r="2723">
          <cell r="B2723" t="str">
            <v>Susanna van Niekerk</v>
          </cell>
        </row>
        <row r="2724">
          <cell r="B2724" t="str">
            <v>Susie Benecke</v>
          </cell>
        </row>
        <row r="2725">
          <cell r="B2725" t="str">
            <v>Susie Bishop</v>
          </cell>
        </row>
        <row r="2726">
          <cell r="B2726" t="str">
            <v>Susie Crossman</v>
          </cell>
        </row>
        <row r="2727">
          <cell r="B2727" t="str">
            <v>Sussa Pelser</v>
          </cell>
        </row>
        <row r="2728">
          <cell r="B2728" t="str">
            <v>Suzaan Opperman</v>
          </cell>
        </row>
        <row r="2729">
          <cell r="B2729" t="str">
            <v>Suzanne Morshead</v>
          </cell>
        </row>
        <row r="2730">
          <cell r="B2730" t="str">
            <v>Suzanne Staub</v>
          </cell>
        </row>
        <row r="2731">
          <cell r="B2731" t="str">
            <v>Suzette Botha</v>
          </cell>
        </row>
        <row r="2732">
          <cell r="B2732" t="str">
            <v>Suzette Coetzee</v>
          </cell>
        </row>
        <row r="2733">
          <cell r="B2733" t="str">
            <v>Suzi Homans</v>
          </cell>
        </row>
        <row r="2734">
          <cell r="B2734" t="str">
            <v>Suzy de Beer</v>
          </cell>
        </row>
        <row r="2735">
          <cell r="B2735" t="str">
            <v>Suzy Louw</v>
          </cell>
        </row>
        <row r="2736">
          <cell r="B2736" t="str">
            <v>Sydney Gerber</v>
          </cell>
        </row>
        <row r="2737">
          <cell r="B2737" t="str">
            <v>Sydney Truter</v>
          </cell>
        </row>
        <row r="2738">
          <cell r="B2738" t="str">
            <v>Taflene Slot</v>
          </cell>
        </row>
        <row r="2739">
          <cell r="B2739" t="str">
            <v>Talana van Tonder</v>
          </cell>
        </row>
        <row r="2740">
          <cell r="B2740" t="str">
            <v>Talita Coetzer</v>
          </cell>
        </row>
        <row r="2741">
          <cell r="B2741" t="str">
            <v>Tallies Taljaard</v>
          </cell>
        </row>
        <row r="2742">
          <cell r="B2742" t="str">
            <v>Tammy de Beer</v>
          </cell>
        </row>
        <row r="2743">
          <cell r="B2743" t="str">
            <v>Tammy Harding</v>
          </cell>
        </row>
        <row r="2744">
          <cell r="B2744" t="str">
            <v>Tania CHOLWICH</v>
          </cell>
        </row>
        <row r="2745">
          <cell r="B2745" t="str">
            <v>Tannje Strauss</v>
          </cell>
        </row>
        <row r="2746">
          <cell r="B2746" t="str">
            <v>Tanya du Plessis</v>
          </cell>
        </row>
        <row r="2747">
          <cell r="B2747" t="str">
            <v>Tanya Nadauld</v>
          </cell>
        </row>
        <row r="2748">
          <cell r="B2748" t="str">
            <v>Tanya Van der Walt</v>
          </cell>
        </row>
        <row r="2749">
          <cell r="B2749" t="str">
            <v>Tanya van Rooyen</v>
          </cell>
        </row>
        <row r="2750">
          <cell r="B2750" t="str">
            <v>Tareza Holtzhausen</v>
          </cell>
        </row>
        <row r="2751">
          <cell r="B2751" t="str">
            <v>Tasneem Mayet</v>
          </cell>
        </row>
        <row r="2752">
          <cell r="B2752" t="str">
            <v>Tavaria Rajoo</v>
          </cell>
        </row>
        <row r="2753">
          <cell r="B2753" t="str">
            <v>Ted Kinsman</v>
          </cell>
        </row>
        <row r="2754">
          <cell r="B2754" t="str">
            <v>Terence Clarke</v>
          </cell>
        </row>
        <row r="2755">
          <cell r="B2755" t="str">
            <v>Terry Burne</v>
          </cell>
        </row>
        <row r="2756">
          <cell r="B2756" t="str">
            <v>Terry Carew</v>
          </cell>
        </row>
        <row r="2757">
          <cell r="B2757" t="str">
            <v>Terry Grobler</v>
          </cell>
        </row>
        <row r="2758">
          <cell r="B2758" t="str">
            <v>Terry Jansen</v>
          </cell>
        </row>
        <row r="2759">
          <cell r="B2759" t="str">
            <v>Terry Meyer</v>
          </cell>
        </row>
        <row r="2760">
          <cell r="B2760" t="str">
            <v xml:space="preserve">Terry Swart </v>
          </cell>
        </row>
        <row r="2761">
          <cell r="B2761" t="str">
            <v>Tersia Smit</v>
          </cell>
        </row>
        <row r="2762">
          <cell r="B2762" t="str">
            <v>Tessa Lane</v>
          </cell>
        </row>
        <row r="2763">
          <cell r="B2763" t="str">
            <v>Tessa Steyn</v>
          </cell>
        </row>
        <row r="2764">
          <cell r="B2764" t="str">
            <v>Thelma van der Schyff</v>
          </cell>
        </row>
        <row r="2765">
          <cell r="B2765" t="str">
            <v>Theo De Koker</v>
          </cell>
        </row>
        <row r="2766">
          <cell r="B2766" t="str">
            <v>Theo Landman</v>
          </cell>
        </row>
        <row r="2767">
          <cell r="B2767" t="str">
            <v>Theo Potgieter</v>
          </cell>
        </row>
        <row r="2768">
          <cell r="B2768" t="str">
            <v>Theo Van Der Merwe</v>
          </cell>
        </row>
        <row r="2769">
          <cell r="B2769" t="str">
            <v>Theo Wassenaar</v>
          </cell>
        </row>
        <row r="2770">
          <cell r="B2770" t="str">
            <v>Theona Hilder</v>
          </cell>
        </row>
        <row r="2771">
          <cell r="B2771" t="str">
            <v>Theresa Cloete</v>
          </cell>
        </row>
        <row r="2772">
          <cell r="B2772" t="str">
            <v>Theresa Haarhoff-Petersen</v>
          </cell>
        </row>
        <row r="2773">
          <cell r="B2773" t="str">
            <v>Theresa van der Byl</v>
          </cell>
        </row>
        <row r="2774">
          <cell r="B2774" t="str">
            <v>Therese Schmidt</v>
          </cell>
        </row>
        <row r="2775">
          <cell r="B2775" t="str">
            <v>Theunis Booyse</v>
          </cell>
        </row>
        <row r="2776">
          <cell r="B2776" t="str">
            <v>Theuns Olivier</v>
          </cell>
        </row>
        <row r="2777">
          <cell r="B2777" t="str">
            <v>Thinus van Schalkwyk</v>
          </cell>
        </row>
        <row r="2778">
          <cell r="B2778" t="str">
            <v>Thomas Bingle</v>
          </cell>
        </row>
        <row r="2779">
          <cell r="B2779" t="str">
            <v>Thomas Bothe</v>
          </cell>
        </row>
        <row r="2780">
          <cell r="B2780" t="str">
            <v>thomas bridges</v>
          </cell>
        </row>
        <row r="2781">
          <cell r="B2781" t="str">
            <v>Thunai  Naicker</v>
          </cell>
        </row>
        <row r="2782">
          <cell r="B2782" t="str">
            <v>Thys Pieterse</v>
          </cell>
        </row>
        <row r="2783">
          <cell r="B2783" t="str">
            <v>Tia Labuschagne</v>
          </cell>
        </row>
        <row r="2784">
          <cell r="B2784" t="str">
            <v>Tiaan Muller</v>
          </cell>
        </row>
        <row r="2785">
          <cell r="B2785" t="str">
            <v>Tian Olivier</v>
          </cell>
        </row>
        <row r="2786">
          <cell r="B2786" t="str">
            <v>Tiana Deetlefs</v>
          </cell>
        </row>
        <row r="2787">
          <cell r="B2787" t="str">
            <v>Tielman Du Toit</v>
          </cell>
        </row>
        <row r="2788">
          <cell r="B2788" t="str">
            <v>Tihan  Wessels</v>
          </cell>
        </row>
        <row r="2789">
          <cell r="B2789" t="str">
            <v>Tilla Groenewald</v>
          </cell>
        </row>
        <row r="2790">
          <cell r="B2790" t="str">
            <v>Tilla Vorster</v>
          </cell>
        </row>
        <row r="2791">
          <cell r="B2791" t="str">
            <v>Tilly Kriel</v>
          </cell>
        </row>
        <row r="2792">
          <cell r="B2792" t="str">
            <v>Tim Cooke</v>
          </cell>
        </row>
        <row r="2793">
          <cell r="B2793" t="str">
            <v>Tim Driman</v>
          </cell>
        </row>
        <row r="2794">
          <cell r="B2794" t="str">
            <v>Tim Gould</v>
          </cell>
        </row>
        <row r="2795">
          <cell r="B2795" t="str">
            <v>Tina de Villiers</v>
          </cell>
        </row>
        <row r="2796">
          <cell r="B2796" t="str">
            <v>Tina Jonker</v>
          </cell>
        </row>
        <row r="2797">
          <cell r="B2797" t="str">
            <v>Tinkie Hattingh</v>
          </cell>
        </row>
        <row r="2798">
          <cell r="B2798" t="str">
            <v>Tinus Smit</v>
          </cell>
        </row>
        <row r="2799">
          <cell r="B2799" t="str">
            <v>Toanette Marais</v>
          </cell>
        </row>
        <row r="2800">
          <cell r="B2800" t="str">
            <v>Toi Skellern</v>
          </cell>
        </row>
        <row r="2801">
          <cell r="B2801" t="str">
            <v xml:space="preserve">Tokkie Labuschagne </v>
          </cell>
        </row>
        <row r="2802">
          <cell r="B2802" t="str">
            <v>Tokkie Pieterse</v>
          </cell>
        </row>
        <row r="2803">
          <cell r="B2803" t="str">
            <v>Tom Bayford</v>
          </cell>
        </row>
        <row r="2804">
          <cell r="B2804" t="str">
            <v>Tom Farmer</v>
          </cell>
        </row>
        <row r="2805">
          <cell r="B2805" t="str">
            <v>Tom Gosh</v>
          </cell>
        </row>
        <row r="2806">
          <cell r="B2806" t="str">
            <v>Tom Lebert</v>
          </cell>
        </row>
        <row r="2807">
          <cell r="B2807" t="str">
            <v>Tom Loughran</v>
          </cell>
        </row>
        <row r="2808">
          <cell r="B2808" t="str">
            <v>Tom Prins</v>
          </cell>
        </row>
        <row r="2809">
          <cell r="B2809" t="str">
            <v>Toni Harley</v>
          </cell>
        </row>
        <row r="2810">
          <cell r="B2810" t="str">
            <v>Toni Le Roux</v>
          </cell>
        </row>
        <row r="2811">
          <cell r="B2811" t="str">
            <v>Tony Edmunds</v>
          </cell>
        </row>
        <row r="2812">
          <cell r="B2812" t="str">
            <v>Tony Jones</v>
          </cell>
        </row>
        <row r="2813">
          <cell r="B2813" t="str">
            <v>Tony Kay</v>
          </cell>
        </row>
        <row r="2814">
          <cell r="B2814" t="str">
            <v>Tony Mitchell</v>
          </cell>
        </row>
        <row r="2815">
          <cell r="B2815" t="str">
            <v>Tony Roberts</v>
          </cell>
        </row>
        <row r="2816">
          <cell r="B2816" t="str">
            <v>Tony Wilson</v>
          </cell>
        </row>
        <row r="2817">
          <cell r="B2817" t="str">
            <v>Tore De Kock</v>
          </cell>
        </row>
        <row r="2818">
          <cell r="B2818" t="str">
            <v>Touli Poulos</v>
          </cell>
        </row>
        <row r="2819">
          <cell r="B2819" t="str">
            <v>Toy White</v>
          </cell>
        </row>
        <row r="2820">
          <cell r="B2820" t="str">
            <v>Tracey Gibbs</v>
          </cell>
        </row>
        <row r="2821">
          <cell r="B2821" t="str">
            <v>Tracey Rhodes</v>
          </cell>
        </row>
        <row r="2822">
          <cell r="B2822" t="str">
            <v>Tracey Rowe</v>
          </cell>
        </row>
        <row r="2823">
          <cell r="B2823" t="str">
            <v>Tracy Jaacks</v>
          </cell>
        </row>
        <row r="2824">
          <cell r="B2824" t="str">
            <v>Tracy-Lee Knoetze</v>
          </cell>
        </row>
        <row r="2825">
          <cell r="B2825" t="str">
            <v>Treurnicht du Toit</v>
          </cell>
        </row>
        <row r="2826">
          <cell r="B2826" t="str">
            <v>Trevor Borcherds</v>
          </cell>
        </row>
        <row r="2827">
          <cell r="B2827" t="str">
            <v>Trevor Felix</v>
          </cell>
        </row>
        <row r="2828">
          <cell r="B2828" t="str">
            <v>Trevor Frost</v>
          </cell>
        </row>
        <row r="2829">
          <cell r="B2829" t="str">
            <v>Trevor Lea</v>
          </cell>
        </row>
        <row r="2830">
          <cell r="B2830" t="str">
            <v>Trevor Rose</v>
          </cell>
        </row>
        <row r="2831">
          <cell r="B2831" t="str">
            <v>Trevor Steenekamp</v>
          </cell>
        </row>
        <row r="2832">
          <cell r="B2832" t="str">
            <v>Trevor Trump</v>
          </cell>
        </row>
        <row r="2833">
          <cell r="B2833" t="str">
            <v>TREVOR TYLER</v>
          </cell>
        </row>
        <row r="2834">
          <cell r="B2834" t="str">
            <v>Triplina Visser</v>
          </cell>
        </row>
        <row r="2835">
          <cell r="B2835" t="str">
            <v>Trippie Visser</v>
          </cell>
        </row>
        <row r="2836">
          <cell r="B2836" t="str">
            <v>Tristan West</v>
          </cell>
        </row>
        <row r="2837">
          <cell r="B2837" t="str">
            <v>Trix Jonker</v>
          </cell>
        </row>
        <row r="2838">
          <cell r="B2838" t="str">
            <v>Trudi Du Toit</v>
          </cell>
        </row>
        <row r="2839">
          <cell r="B2839" t="str">
            <v>Twanette Dell</v>
          </cell>
        </row>
        <row r="2840">
          <cell r="B2840" t="str">
            <v>Uhlanga Kelepu</v>
          </cell>
        </row>
        <row r="2841">
          <cell r="B2841" t="str">
            <v>ulandi wagg</v>
          </cell>
        </row>
        <row r="2842">
          <cell r="B2842" t="str">
            <v>Ursula Baumann</v>
          </cell>
        </row>
        <row r="2843">
          <cell r="B2843" t="str">
            <v>Ursula Koekemoer</v>
          </cell>
        </row>
        <row r="2844">
          <cell r="B2844" t="str">
            <v>Vadivelu TT</v>
          </cell>
        </row>
        <row r="2845">
          <cell r="B2845" t="str">
            <v>Valerie Pieterse</v>
          </cell>
        </row>
        <row r="2846">
          <cell r="B2846" t="str">
            <v>valerie sampson</v>
          </cell>
        </row>
        <row r="2847">
          <cell r="B2847" t="str">
            <v>Valmai le Grange</v>
          </cell>
        </row>
        <row r="2848">
          <cell r="B2848" t="str">
            <v>Vanessa Passanah</v>
          </cell>
        </row>
        <row r="2849">
          <cell r="B2849" t="str">
            <v>Vauneen Kerr Wilson</v>
          </cell>
        </row>
        <row r="2850">
          <cell r="B2850" t="str">
            <v>Vee Dench</v>
          </cell>
        </row>
        <row r="2851">
          <cell r="B2851" t="str">
            <v>Venetia Rose</v>
          </cell>
        </row>
        <row r="2852">
          <cell r="B2852" t="str">
            <v>Verinda Bosch</v>
          </cell>
        </row>
        <row r="2853">
          <cell r="B2853" t="str">
            <v>Veronica de Voogt</v>
          </cell>
        </row>
        <row r="2854">
          <cell r="B2854" t="str">
            <v>Veronica Heersink</v>
          </cell>
        </row>
        <row r="2855">
          <cell r="B2855" t="str">
            <v>Veronica Wahlstrand</v>
          </cell>
        </row>
        <row r="2856">
          <cell r="B2856" t="str">
            <v>Vic Els</v>
          </cell>
        </row>
        <row r="2857">
          <cell r="B2857" t="str">
            <v>Vicki Street</v>
          </cell>
        </row>
        <row r="2858">
          <cell r="B2858" t="str">
            <v xml:space="preserve">Victor  Sinevici </v>
          </cell>
        </row>
        <row r="2859">
          <cell r="B2859" t="str">
            <v>Vincent van Ryneveld</v>
          </cell>
        </row>
        <row r="2860">
          <cell r="B2860" t="str">
            <v>Vinesh Kara</v>
          </cell>
        </row>
        <row r="2861">
          <cell r="B2861" t="str">
            <v>Vivia Potgieter</v>
          </cell>
        </row>
        <row r="2862">
          <cell r="B2862" t="str">
            <v>Vivienne Murray</v>
          </cell>
        </row>
        <row r="2863">
          <cell r="B2863" t="str">
            <v>Vivienne Pio</v>
          </cell>
        </row>
        <row r="2864">
          <cell r="B2864" t="str">
            <v>Waldo van der Walt</v>
          </cell>
        </row>
        <row r="2865">
          <cell r="B2865" t="str">
            <v>wallace hayward</v>
          </cell>
        </row>
        <row r="2866">
          <cell r="B2866" t="str">
            <v>Wally Devos</v>
          </cell>
        </row>
        <row r="2867">
          <cell r="B2867" t="str">
            <v>Wally Schroeder</v>
          </cell>
        </row>
        <row r="2868">
          <cell r="B2868" t="str">
            <v>Wally Tollemache</v>
          </cell>
        </row>
        <row r="2869">
          <cell r="B2869" t="str">
            <v>Walter Berndorfler</v>
          </cell>
        </row>
        <row r="2870">
          <cell r="B2870" t="str">
            <v>Warren Dick</v>
          </cell>
        </row>
        <row r="2871">
          <cell r="B2871" t="str">
            <v>Wayde Flowerday</v>
          </cell>
        </row>
        <row r="2872">
          <cell r="B2872" t="str">
            <v>Wayne dos Santos Niz</v>
          </cell>
        </row>
        <row r="2873">
          <cell r="B2873" t="str">
            <v>Wayne Moore</v>
          </cell>
        </row>
        <row r="2874">
          <cell r="B2874" t="str">
            <v>Wayne Naude</v>
          </cell>
        </row>
        <row r="2875">
          <cell r="B2875" t="str">
            <v>Wayne Weimann</v>
          </cell>
        </row>
        <row r="2876">
          <cell r="B2876" t="str">
            <v>Welmie Ludik</v>
          </cell>
        </row>
        <row r="2877">
          <cell r="B2877" t="str">
            <v>Wendy Brown</v>
          </cell>
        </row>
        <row r="2878">
          <cell r="B2878" t="str">
            <v>Wendy Freer</v>
          </cell>
        </row>
        <row r="2879">
          <cell r="B2879" t="str">
            <v>Wendy Lategan</v>
          </cell>
        </row>
        <row r="2880">
          <cell r="B2880" t="str">
            <v>Werner Gustav Herselman</v>
          </cell>
        </row>
        <row r="2881">
          <cell r="B2881" t="str">
            <v>Werner Nell</v>
          </cell>
        </row>
        <row r="2882">
          <cell r="B2882" t="str">
            <v>Werner Swanepoel</v>
          </cell>
        </row>
        <row r="2883">
          <cell r="B2883" t="str">
            <v>Wessel  Van der Merwe</v>
          </cell>
        </row>
        <row r="2884">
          <cell r="B2884" t="str">
            <v>WIAN VAN DEN HEEVER</v>
          </cell>
        </row>
        <row r="2885">
          <cell r="B2885" t="str">
            <v>Wikus Cronje</v>
          </cell>
        </row>
        <row r="2886">
          <cell r="B2886" t="str">
            <v>Wilhelm Helmbold</v>
          </cell>
        </row>
        <row r="2887">
          <cell r="B2887" t="str">
            <v>Willem Botha</v>
          </cell>
        </row>
        <row r="2888">
          <cell r="B2888" t="str">
            <v>Willem de Voogt</v>
          </cell>
        </row>
        <row r="2889">
          <cell r="B2889" t="str">
            <v>Willem Delport</v>
          </cell>
        </row>
        <row r="2890">
          <cell r="B2890" t="str">
            <v>Willem Kruger</v>
          </cell>
        </row>
        <row r="2891">
          <cell r="B2891" t="str">
            <v>Willem Labuschagne</v>
          </cell>
        </row>
        <row r="2892">
          <cell r="B2892" t="str">
            <v>Willem Nel</v>
          </cell>
        </row>
        <row r="2893">
          <cell r="B2893" t="str">
            <v>Willem Oets</v>
          </cell>
        </row>
        <row r="2894">
          <cell r="B2894" t="str">
            <v>willem pieterse</v>
          </cell>
        </row>
        <row r="2895">
          <cell r="B2895" t="str">
            <v>Willem Pietersen</v>
          </cell>
        </row>
        <row r="2896">
          <cell r="B2896" t="str">
            <v>Willem Semmelink</v>
          </cell>
        </row>
        <row r="2897">
          <cell r="B2897" t="str">
            <v>Willem Van Der Post</v>
          </cell>
        </row>
        <row r="2898">
          <cell r="B2898" t="str">
            <v>William Bainbridge</v>
          </cell>
        </row>
        <row r="2899">
          <cell r="B2899" t="str">
            <v>William Brown</v>
          </cell>
        </row>
        <row r="2900">
          <cell r="B2900" t="str">
            <v>William Dalgleish</v>
          </cell>
        </row>
        <row r="2901">
          <cell r="B2901" t="str">
            <v>William Dicks</v>
          </cell>
        </row>
        <row r="2902">
          <cell r="B2902" t="str">
            <v>William Ferris</v>
          </cell>
        </row>
        <row r="2903">
          <cell r="B2903" t="str">
            <v>William Hayes</v>
          </cell>
        </row>
        <row r="2904">
          <cell r="B2904" t="str">
            <v>Willie Coetsee</v>
          </cell>
        </row>
        <row r="2905">
          <cell r="B2905" t="str">
            <v>Willie Dalgleish</v>
          </cell>
        </row>
        <row r="2906">
          <cell r="B2906" t="str">
            <v>Willie du Toit</v>
          </cell>
        </row>
        <row r="2907">
          <cell r="B2907" t="str">
            <v>Willie Henegan</v>
          </cell>
        </row>
        <row r="2908">
          <cell r="B2908" t="str">
            <v>Willie Kruger</v>
          </cell>
        </row>
        <row r="2909">
          <cell r="B2909" t="str">
            <v>Willie Labuschagne</v>
          </cell>
        </row>
        <row r="2910">
          <cell r="B2910" t="str">
            <v>Willie Nel</v>
          </cell>
        </row>
        <row r="2911">
          <cell r="B2911" t="str">
            <v>Willie Swanepoel</v>
          </cell>
        </row>
        <row r="2912">
          <cell r="B2912" t="str">
            <v>Willie van Heerden</v>
          </cell>
        </row>
        <row r="2913">
          <cell r="B2913" t="str">
            <v>Willie van Schalkwyk</v>
          </cell>
        </row>
        <row r="2914">
          <cell r="B2914" t="str">
            <v>Willper Edward</v>
          </cell>
        </row>
        <row r="2915">
          <cell r="B2915" t="str">
            <v>Wilma  de Meyer</v>
          </cell>
        </row>
        <row r="2916">
          <cell r="B2916" t="str">
            <v>Wilma Drotsky</v>
          </cell>
        </row>
        <row r="2917">
          <cell r="B2917" t="str">
            <v>Wilma du Plooy</v>
          </cell>
        </row>
        <row r="2918">
          <cell r="B2918" t="str">
            <v>Wilma Helberg</v>
          </cell>
        </row>
        <row r="2919">
          <cell r="B2919" t="str">
            <v>Wilma Thuynsma</v>
          </cell>
        </row>
        <row r="2920">
          <cell r="B2920" t="str">
            <v>Wilma Van der Westhuizen</v>
          </cell>
        </row>
        <row r="2921">
          <cell r="B2921" t="str">
            <v>Wilma van Zyl</v>
          </cell>
        </row>
        <row r="2922">
          <cell r="B2922" t="str">
            <v>Wilmarie Van Nieuwholtz</v>
          </cell>
        </row>
        <row r="2923">
          <cell r="B2923" t="str">
            <v>Wilna Venter</v>
          </cell>
        </row>
        <row r="2924">
          <cell r="B2924" t="str">
            <v>WIM JANSEN</v>
          </cell>
        </row>
        <row r="2925">
          <cell r="B2925" t="str">
            <v>Wimpie Louw</v>
          </cell>
        </row>
        <row r="2926">
          <cell r="B2926" t="str">
            <v>Wimpie Maartens</v>
          </cell>
        </row>
        <row r="2927">
          <cell r="B2927" t="str">
            <v>Wimpie Weideman</v>
          </cell>
        </row>
        <row r="2928">
          <cell r="B2928" t="str">
            <v>wina serfontein</v>
          </cell>
        </row>
        <row r="2929">
          <cell r="B2929" t="str">
            <v>Winton Shrives</v>
          </cell>
        </row>
        <row r="2930">
          <cell r="B2930" t="str">
            <v xml:space="preserve">Wouter Labuschagne </v>
          </cell>
        </row>
        <row r="2931">
          <cell r="B2931" t="str">
            <v>Wouter Serfontein</v>
          </cell>
        </row>
        <row r="2932">
          <cell r="B2932" t="str">
            <v>wouter veldman</v>
          </cell>
        </row>
        <row r="2933">
          <cell r="B2933" t="str">
            <v>Wynand Grobler</v>
          </cell>
        </row>
        <row r="2934">
          <cell r="B2934" t="str">
            <v>wynand lens</v>
          </cell>
        </row>
        <row r="2935">
          <cell r="B2935" t="str">
            <v>Wynand Scholtz</v>
          </cell>
        </row>
        <row r="2936">
          <cell r="B2936" t="str">
            <v>Xiaoyi Chen</v>
          </cell>
        </row>
        <row r="2937">
          <cell r="B2937" t="str">
            <v>Yafei Yi</v>
          </cell>
        </row>
        <row r="2938">
          <cell r="B2938" t="str">
            <v xml:space="preserve">Yolande  Pietersen </v>
          </cell>
        </row>
        <row r="2939">
          <cell r="B2939" t="str">
            <v>Yolandi Geyser</v>
          </cell>
        </row>
        <row r="2940">
          <cell r="B2940" t="str">
            <v>Yolandi le Grange</v>
          </cell>
        </row>
        <row r="2941">
          <cell r="B2941" t="str">
            <v>yvonne bridges</v>
          </cell>
        </row>
        <row r="2942">
          <cell r="B2942" t="str">
            <v>Yvonne OReilly</v>
          </cell>
        </row>
        <row r="2943">
          <cell r="B2943" t="str">
            <v>Yvonne Skea</v>
          </cell>
        </row>
        <row r="2944">
          <cell r="B2944" t="str">
            <v>Yvonne Van Dalen</v>
          </cell>
        </row>
        <row r="2945">
          <cell r="B2945" t="str">
            <v>Yvonne van den Heever</v>
          </cell>
        </row>
        <row r="2946">
          <cell r="B2946" t="str">
            <v>Yvonne van Zyl</v>
          </cell>
        </row>
        <row r="2947">
          <cell r="B2947" t="str">
            <v>Zaeem Bhabha</v>
          </cell>
        </row>
        <row r="2948">
          <cell r="B2948" t="str">
            <v>Zaid Patel</v>
          </cell>
        </row>
        <row r="2949">
          <cell r="B2949" t="str">
            <v>Zakkiyyah Matwadia</v>
          </cell>
        </row>
        <row r="2950">
          <cell r="B2950" t="str">
            <v>Zane Czepek</v>
          </cell>
        </row>
        <row r="2951">
          <cell r="B2951" t="str">
            <v>Zane Theron</v>
          </cell>
        </row>
        <row r="2952">
          <cell r="B2952" t="str">
            <v>Zanel Vermeulen</v>
          </cell>
        </row>
        <row r="2953">
          <cell r="B2953" t="str">
            <v>Zanelle Schmidt</v>
          </cell>
        </row>
        <row r="2954">
          <cell r="B2954" t="str">
            <v>Zelda van Jaarsveld</v>
          </cell>
        </row>
        <row r="2955">
          <cell r="B2955" t="str">
            <v>Zenia McQuirk</v>
          </cell>
        </row>
        <row r="2956">
          <cell r="B2956" t="str">
            <v>Zenobia Geldenhuys</v>
          </cell>
        </row>
        <row r="2957">
          <cell r="B2957" t="str">
            <v>Zhongjie Huan</v>
          </cell>
        </row>
        <row r="2958">
          <cell r="B2958" t="str">
            <v>Ziets Zietsman</v>
          </cell>
        </row>
        <row r="2959">
          <cell r="B2959" t="str">
            <v xml:space="preserve">Zuhayra Patel 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8588F-B7A7-4745-BE61-6F346880CB9C}">
  <sheetPr>
    <tabColor theme="4" tint="-0.499984740745262"/>
    <pageSetUpPr fitToPage="1"/>
  </sheetPr>
  <dimension ref="A1:CK1350"/>
  <sheetViews>
    <sheetView showGridLines="0" tabSelected="1" zoomScaleNormal="100" workbookViewId="0">
      <pane xSplit="2" ySplit="8" topLeftCell="C9" activePane="bottomRight" state="frozen"/>
      <selection activeCell="B1" sqref="B1"/>
      <selection pane="topRight" activeCell="D1" sqref="D1"/>
      <selection pane="bottomLeft" activeCell="B12" sqref="B12"/>
      <selection pane="bottomRight" activeCell="C18" sqref="C18"/>
    </sheetView>
  </sheetViews>
  <sheetFormatPr defaultColWidth="9.109375" defaultRowHeight="10.199999999999999" outlineLevelRow="1" outlineLevelCol="1" x14ac:dyDescent="0.3"/>
  <cols>
    <col min="1" max="1" width="4.44140625" style="2" customWidth="1"/>
    <col min="2" max="2" width="18.44140625" style="2" customWidth="1"/>
    <col min="3" max="3" width="27.6640625" style="2" customWidth="1"/>
    <col min="4" max="4" width="5.6640625" style="2" hidden="1" customWidth="1" outlineLevel="1"/>
    <col min="5" max="5" width="5.6640625" style="4" customWidth="1" collapsed="1"/>
    <col min="6" max="6" width="5.6640625" style="2" hidden="1" customWidth="1" outlineLevel="1"/>
    <col min="7" max="7" width="5.6640625" style="1" customWidth="1" collapsed="1"/>
    <col min="8" max="9" width="5.33203125" style="1" customWidth="1"/>
    <col min="10" max="10" width="4.44140625" style="2" hidden="1" customWidth="1" outlineLevel="1"/>
    <col min="11" max="11" width="2.33203125" style="2" customWidth="1" collapsed="1"/>
    <col min="12" max="15" width="5.33203125" style="2" customWidth="1"/>
    <col min="16" max="16" width="5.6640625" style="2" customWidth="1"/>
    <col min="17" max="18" width="5.33203125" style="2" hidden="1" customWidth="1" outlineLevel="1"/>
    <col min="19" max="19" width="5.6640625" style="2" customWidth="1" collapsed="1"/>
    <col min="20" max="20" width="5.109375" style="1" customWidth="1"/>
    <col min="21" max="22" width="4.6640625" style="1" customWidth="1"/>
    <col min="23" max="16384" width="9.109375" style="2"/>
  </cols>
  <sheetData>
    <row r="1" spans="1:22" ht="18" x14ac:dyDescent="0.3">
      <c r="B1" s="3" t="s">
        <v>0</v>
      </c>
      <c r="D1" s="3"/>
    </row>
    <row r="2" spans="1:22" ht="14.4" x14ac:dyDescent="0.3">
      <c r="B2" s="6" t="str">
        <f>'[1]Salon Schedule'!B69</f>
        <v>Cumulative Overall Scores of Entrants - 2025 / 2026 - (up to Vanderbijlpark Nat Salon) - UNAUDITED</v>
      </c>
      <c r="D2" s="7"/>
      <c r="K2" s="8"/>
      <c r="L2" s="9" t="s">
        <v>1</v>
      </c>
    </row>
    <row r="3" spans="1:22" x14ac:dyDescent="0.3">
      <c r="B3" s="10"/>
      <c r="D3" s="10"/>
    </row>
    <row r="4" spans="1:22" ht="13.8" x14ac:dyDescent="0.3">
      <c r="B4" s="11" t="s">
        <v>2</v>
      </c>
      <c r="D4" s="10"/>
    </row>
    <row r="5" spans="1:22" ht="13.8" x14ac:dyDescent="0.3">
      <c r="B5" s="11"/>
      <c r="D5" s="10"/>
    </row>
    <row r="6" spans="1:22" s="12" customFormat="1" x14ac:dyDescent="0.3">
      <c r="D6" s="14">
        <f>SUM(D9:D1995)</f>
        <v>10278</v>
      </c>
      <c r="E6" s="14">
        <f>SUM(E9:E1995)</f>
        <v>10729</v>
      </c>
      <c r="G6" s="14" t="str">
        <f>IF(E6='[1]Salon 2025 &amp; 2026 DB'!BH3,"Ok","Error")</f>
        <v>Ok</v>
      </c>
      <c r="H6" s="13"/>
      <c r="I6" s="13"/>
      <c r="L6" s="14" t="str">
        <f>IF(L7='[1]6.1 Judging'!AV7,"Ok","Error")</f>
        <v>Ok</v>
      </c>
      <c r="N6" s="13"/>
      <c r="O6" s="15" t="s">
        <v>3</v>
      </c>
      <c r="P6" s="16">
        <f>COUNTIF(L9:L206,"&gt;0")</f>
        <v>53</v>
      </c>
      <c r="Q6" s="13"/>
      <c r="R6" s="13"/>
      <c r="S6" s="13"/>
      <c r="T6" s="13"/>
      <c r="U6" s="13"/>
      <c r="V6" s="13"/>
    </row>
    <row r="7" spans="1:22" ht="12.75" customHeight="1" x14ac:dyDescent="0.3">
      <c r="B7" s="2" t="s">
        <v>4</v>
      </c>
      <c r="C7" s="17">
        <f>COUNTA(B9:B2497)</f>
        <v>770</v>
      </c>
      <c r="E7" s="18" t="s">
        <v>5</v>
      </c>
      <c r="F7" s="19"/>
      <c r="G7" s="20"/>
      <c r="H7" s="20"/>
      <c r="I7" s="20"/>
      <c r="J7" s="19"/>
      <c r="L7" s="21">
        <f>SUM(L9:L1995)</f>
        <v>108</v>
      </c>
      <c r="M7" s="22" t="s">
        <v>6</v>
      </c>
      <c r="N7" s="22"/>
      <c r="O7" s="22"/>
      <c r="P7" s="21">
        <f>SUM(P9:P206)</f>
        <v>313</v>
      </c>
      <c r="Q7" s="23"/>
      <c r="R7" s="23"/>
      <c r="S7" s="23"/>
      <c r="T7" s="5" t="s">
        <v>7</v>
      </c>
      <c r="U7" s="25"/>
      <c r="V7" s="25"/>
    </row>
    <row r="8" spans="1:22" ht="40.799999999999997" x14ac:dyDescent="0.3">
      <c r="A8" s="31" t="s">
        <v>8</v>
      </c>
      <c r="B8" s="32" t="s">
        <v>9</v>
      </c>
      <c r="C8" s="32" t="s">
        <v>10</v>
      </c>
      <c r="D8" s="33" t="s">
        <v>11</v>
      </c>
      <c r="E8" s="33" t="s">
        <v>12</v>
      </c>
      <c r="F8" s="31" t="s">
        <v>13</v>
      </c>
      <c r="G8" s="34" t="s">
        <v>14</v>
      </c>
      <c r="H8" s="35" t="s">
        <v>15</v>
      </c>
      <c r="I8" s="36" t="s">
        <v>16</v>
      </c>
      <c r="J8" s="37" t="s">
        <v>17</v>
      </c>
      <c r="K8" s="24">
        <v>1</v>
      </c>
      <c r="L8" s="33" t="s">
        <v>18</v>
      </c>
      <c r="M8" s="34" t="s">
        <v>19</v>
      </c>
      <c r="N8" s="35" t="s">
        <v>20</v>
      </c>
      <c r="O8" s="36" t="s">
        <v>21</v>
      </c>
      <c r="P8" s="38" t="s">
        <v>22</v>
      </c>
      <c r="Q8" s="39" t="s">
        <v>23</v>
      </c>
      <c r="R8" s="39" t="s">
        <v>24</v>
      </c>
      <c r="S8" s="40" t="s">
        <v>12</v>
      </c>
      <c r="T8" s="41" t="s">
        <v>25</v>
      </c>
      <c r="U8" s="38" t="s">
        <v>26</v>
      </c>
      <c r="V8" s="38" t="s">
        <v>27</v>
      </c>
    </row>
    <row r="9" spans="1:22" x14ac:dyDescent="0.3">
      <c r="A9" s="1">
        <v>1</v>
      </c>
      <c r="B9" s="12" t="s">
        <v>28</v>
      </c>
      <c r="C9" s="12" t="s">
        <v>29</v>
      </c>
      <c r="D9" s="13">
        <v>114</v>
      </c>
      <c r="E9" s="26">
        <v>140</v>
      </c>
      <c r="F9" s="27">
        <v>1.2280701754385965</v>
      </c>
      <c r="G9" s="13">
        <v>47</v>
      </c>
      <c r="H9" s="13">
        <v>39</v>
      </c>
      <c r="I9" s="13">
        <v>54</v>
      </c>
      <c r="J9" s="13" t="s">
        <v>30</v>
      </c>
      <c r="K9" s="12"/>
      <c r="L9" s="28">
        <v>4</v>
      </c>
      <c r="M9" s="14">
        <v>8</v>
      </c>
      <c r="N9" s="14">
        <v>4</v>
      </c>
      <c r="O9" s="14">
        <v>4</v>
      </c>
      <c r="P9" s="29">
        <v>16</v>
      </c>
      <c r="Q9" s="14" t="s">
        <v>30</v>
      </c>
      <c r="R9" s="14" t="s">
        <v>30</v>
      </c>
      <c r="S9" s="30">
        <v>156</v>
      </c>
      <c r="T9" s="1">
        <v>1</v>
      </c>
    </row>
    <row r="10" spans="1:22" x14ac:dyDescent="0.2">
      <c r="A10" s="1">
        <v>2</v>
      </c>
      <c r="B10" s="42" t="s">
        <v>31</v>
      </c>
      <c r="C10" s="12" t="s">
        <v>32</v>
      </c>
      <c r="D10" s="13">
        <v>115</v>
      </c>
      <c r="E10" s="26">
        <v>141</v>
      </c>
      <c r="F10" s="27">
        <v>1.2260869565217392</v>
      </c>
      <c r="G10" s="13">
        <v>58</v>
      </c>
      <c r="H10" s="13">
        <v>29</v>
      </c>
      <c r="I10" s="13">
        <v>54</v>
      </c>
      <c r="J10" s="13" t="s">
        <v>30</v>
      </c>
      <c r="K10" s="12"/>
      <c r="L10" s="28">
        <v>2</v>
      </c>
      <c r="M10" s="14">
        <v>8</v>
      </c>
      <c r="N10" s="14">
        <v>0</v>
      </c>
      <c r="O10" s="14">
        <v>0</v>
      </c>
      <c r="P10" s="29">
        <v>8</v>
      </c>
      <c r="Q10" s="14" t="s">
        <v>30</v>
      </c>
      <c r="R10" s="14" t="s">
        <v>30</v>
      </c>
      <c r="S10" s="30">
        <v>149</v>
      </c>
      <c r="T10" s="1">
        <f>IF(S10=S9,T9,T9+1)</f>
        <v>2</v>
      </c>
      <c r="U10" s="1">
        <f>S10-S9</f>
        <v>-7</v>
      </c>
      <c r="V10" s="1">
        <f t="shared" ref="V10" si="0">V9+U10</f>
        <v>-7</v>
      </c>
    </row>
    <row r="11" spans="1:22" x14ac:dyDescent="0.2">
      <c r="A11" s="1">
        <v>3</v>
      </c>
      <c r="B11" s="42" t="s">
        <v>33</v>
      </c>
      <c r="C11" s="12" t="s">
        <v>34</v>
      </c>
      <c r="D11" s="13">
        <v>95</v>
      </c>
      <c r="E11" s="26">
        <v>120</v>
      </c>
      <c r="F11" s="27">
        <v>1.263157894736842</v>
      </c>
      <c r="G11" s="13">
        <v>54</v>
      </c>
      <c r="H11" s="13">
        <v>35</v>
      </c>
      <c r="I11" s="13">
        <v>31</v>
      </c>
      <c r="J11" s="13" t="s">
        <v>30</v>
      </c>
      <c r="K11" s="12"/>
      <c r="L11" s="28">
        <v>2</v>
      </c>
      <c r="M11" s="14">
        <v>0</v>
      </c>
      <c r="N11" s="14">
        <v>8</v>
      </c>
      <c r="O11" s="14">
        <v>0</v>
      </c>
      <c r="P11" s="29">
        <v>8</v>
      </c>
      <c r="Q11" s="14" t="s">
        <v>30</v>
      </c>
      <c r="R11" s="14" t="s">
        <v>30</v>
      </c>
      <c r="S11" s="30">
        <v>128</v>
      </c>
      <c r="T11" s="1">
        <f>IF(S11=S10,T10,T10+1)</f>
        <v>3</v>
      </c>
      <c r="U11" s="1">
        <f>S11-S10</f>
        <v>-21</v>
      </c>
      <c r="V11" s="1">
        <f>V10+U11</f>
        <v>-28</v>
      </c>
    </row>
    <row r="12" spans="1:22" x14ac:dyDescent="0.3">
      <c r="A12" s="1">
        <v>4</v>
      </c>
      <c r="B12" s="12" t="s">
        <v>35</v>
      </c>
      <c r="C12" s="12" t="s">
        <v>36</v>
      </c>
      <c r="D12" s="13">
        <v>112</v>
      </c>
      <c r="E12" s="26">
        <v>123</v>
      </c>
      <c r="F12" s="27">
        <v>1.0982142857142858</v>
      </c>
      <c r="G12" s="13">
        <v>56</v>
      </c>
      <c r="H12" s="13">
        <v>27</v>
      </c>
      <c r="I12" s="13">
        <v>40</v>
      </c>
      <c r="J12" s="13" t="s">
        <v>30</v>
      </c>
      <c r="K12" s="12"/>
      <c r="L12" s="28">
        <v>1</v>
      </c>
      <c r="M12" s="14">
        <v>0</v>
      </c>
      <c r="N12" s="14">
        <v>0</v>
      </c>
      <c r="O12" s="14">
        <v>4</v>
      </c>
      <c r="P12" s="29">
        <v>4</v>
      </c>
      <c r="Q12" s="14" t="s">
        <v>30</v>
      </c>
      <c r="R12" s="14" t="s">
        <v>30</v>
      </c>
      <c r="S12" s="30">
        <v>127</v>
      </c>
      <c r="T12" s="1">
        <f>IF(S12=S11,T11,T11+1)</f>
        <v>4</v>
      </c>
      <c r="U12" s="1">
        <f>S12-S11</f>
        <v>-1</v>
      </c>
      <c r="V12" s="1">
        <f t="shared" ref="V12:V75" si="1">V11+U12</f>
        <v>-29</v>
      </c>
    </row>
    <row r="13" spans="1:22" x14ac:dyDescent="0.2">
      <c r="A13" s="1">
        <v>5</v>
      </c>
      <c r="B13" s="42" t="s">
        <v>37</v>
      </c>
      <c r="C13" s="12" t="s">
        <v>38</v>
      </c>
      <c r="D13" s="13">
        <v>94</v>
      </c>
      <c r="E13" s="26">
        <v>104</v>
      </c>
      <c r="F13" s="27">
        <v>1.1063829787234043</v>
      </c>
      <c r="G13" s="13">
        <v>36</v>
      </c>
      <c r="H13" s="13">
        <v>39</v>
      </c>
      <c r="I13" s="13">
        <v>29</v>
      </c>
      <c r="J13" s="13" t="s">
        <v>30</v>
      </c>
      <c r="K13" s="12"/>
      <c r="L13" s="28">
        <v>2</v>
      </c>
      <c r="M13" s="14">
        <v>0</v>
      </c>
      <c r="N13" s="14">
        <v>8</v>
      </c>
      <c r="O13" s="14">
        <v>0</v>
      </c>
      <c r="P13" s="29">
        <v>8</v>
      </c>
      <c r="Q13" s="14" t="s">
        <v>30</v>
      </c>
      <c r="R13" s="14" t="s">
        <v>30</v>
      </c>
      <c r="S13" s="30">
        <v>112</v>
      </c>
      <c r="T13" s="1">
        <f>IF(S13=S12,T12,T12+1)</f>
        <v>5</v>
      </c>
      <c r="U13" s="1">
        <f>S13-S12</f>
        <v>-15</v>
      </c>
      <c r="V13" s="1">
        <f t="shared" si="1"/>
        <v>-44</v>
      </c>
    </row>
    <row r="14" spans="1:22" x14ac:dyDescent="0.3">
      <c r="A14" s="1">
        <v>6</v>
      </c>
      <c r="B14" s="12" t="s">
        <v>39</v>
      </c>
      <c r="C14" s="12" t="s">
        <v>34</v>
      </c>
      <c r="D14" s="13">
        <v>85</v>
      </c>
      <c r="E14" s="26">
        <v>102</v>
      </c>
      <c r="F14" s="27">
        <v>1.2</v>
      </c>
      <c r="G14" s="13">
        <v>30</v>
      </c>
      <c r="H14" s="13">
        <v>52</v>
      </c>
      <c r="I14" s="13">
        <v>20</v>
      </c>
      <c r="J14" s="13" t="s">
        <v>30</v>
      </c>
      <c r="K14" s="12"/>
      <c r="L14" s="28">
        <v>1</v>
      </c>
      <c r="M14" s="14">
        <v>0</v>
      </c>
      <c r="N14" s="14">
        <v>4</v>
      </c>
      <c r="O14" s="14">
        <v>0</v>
      </c>
      <c r="P14" s="29">
        <v>4</v>
      </c>
      <c r="Q14" s="14" t="s">
        <v>30</v>
      </c>
      <c r="R14" s="14" t="s">
        <v>30</v>
      </c>
      <c r="S14" s="30">
        <v>106</v>
      </c>
      <c r="T14" s="1">
        <f>IF(S14=S13,T13,T13+1)</f>
        <v>6</v>
      </c>
      <c r="U14" s="1">
        <f>S14-S13</f>
        <v>-6</v>
      </c>
      <c r="V14" s="1">
        <f t="shared" si="1"/>
        <v>-50</v>
      </c>
    </row>
    <row r="15" spans="1:22" x14ac:dyDescent="0.3">
      <c r="A15" s="1">
        <v>7</v>
      </c>
      <c r="B15" s="12" t="s">
        <v>40</v>
      </c>
      <c r="C15" s="12" t="s">
        <v>41</v>
      </c>
      <c r="D15" s="13">
        <v>88</v>
      </c>
      <c r="E15" s="26">
        <v>102</v>
      </c>
      <c r="F15" s="27">
        <v>1.1590909090909092</v>
      </c>
      <c r="G15" s="13">
        <v>30</v>
      </c>
      <c r="H15" s="13">
        <v>50</v>
      </c>
      <c r="I15" s="13">
        <v>22</v>
      </c>
      <c r="J15" s="13" t="s">
        <v>30</v>
      </c>
      <c r="K15" s="12"/>
      <c r="L15" s="28">
        <v>0</v>
      </c>
      <c r="M15" s="14">
        <v>0</v>
      </c>
      <c r="N15" s="14">
        <v>0</v>
      </c>
      <c r="O15" s="14">
        <v>0</v>
      </c>
      <c r="P15" s="29">
        <v>0</v>
      </c>
      <c r="Q15" s="14" t="s">
        <v>30</v>
      </c>
      <c r="R15" s="14" t="s">
        <v>30</v>
      </c>
      <c r="S15" s="30">
        <v>102</v>
      </c>
      <c r="T15" s="1">
        <f>IF(S15=S14,T14,T14+1)</f>
        <v>7</v>
      </c>
      <c r="U15" s="1">
        <f>S15-S14</f>
        <v>-4</v>
      </c>
      <c r="V15" s="1">
        <f t="shared" si="1"/>
        <v>-54</v>
      </c>
    </row>
    <row r="16" spans="1:22" x14ac:dyDescent="0.3">
      <c r="A16" s="1">
        <v>8</v>
      </c>
      <c r="B16" s="12" t="s">
        <v>42</v>
      </c>
      <c r="C16" s="12" t="s">
        <v>43</v>
      </c>
      <c r="D16" s="13">
        <v>81</v>
      </c>
      <c r="E16" s="26">
        <v>92</v>
      </c>
      <c r="F16" s="27">
        <v>1.1358024691358024</v>
      </c>
      <c r="G16" s="13">
        <v>33</v>
      </c>
      <c r="H16" s="13">
        <v>43</v>
      </c>
      <c r="I16" s="13">
        <v>16</v>
      </c>
      <c r="J16" s="13" t="s">
        <v>30</v>
      </c>
      <c r="K16" s="12"/>
      <c r="L16" s="28">
        <v>1</v>
      </c>
      <c r="M16" s="14">
        <v>0</v>
      </c>
      <c r="N16" s="14">
        <v>0</v>
      </c>
      <c r="O16" s="14">
        <v>4</v>
      </c>
      <c r="P16" s="29">
        <v>4</v>
      </c>
      <c r="Q16" s="14" t="s">
        <v>30</v>
      </c>
      <c r="R16" s="14" t="s">
        <v>30</v>
      </c>
      <c r="S16" s="30">
        <v>96</v>
      </c>
      <c r="T16" s="1">
        <f>IF(S16=S15,T15,T15+1)</f>
        <v>8</v>
      </c>
      <c r="U16" s="1">
        <f>S16-S15</f>
        <v>-6</v>
      </c>
      <c r="V16" s="1">
        <f t="shared" si="1"/>
        <v>-60</v>
      </c>
    </row>
    <row r="17" spans="1:22" x14ac:dyDescent="0.3">
      <c r="A17" s="1">
        <v>9</v>
      </c>
      <c r="B17" s="12" t="s">
        <v>44</v>
      </c>
      <c r="C17" s="12" t="s">
        <v>45</v>
      </c>
      <c r="D17" s="13">
        <v>76</v>
      </c>
      <c r="E17" s="26">
        <v>92</v>
      </c>
      <c r="F17" s="27">
        <v>1.2105263157894737</v>
      </c>
      <c r="G17" s="13">
        <v>23</v>
      </c>
      <c r="H17" s="13">
        <v>46</v>
      </c>
      <c r="I17" s="13">
        <v>23</v>
      </c>
      <c r="J17" s="13" t="s">
        <v>30</v>
      </c>
      <c r="K17" s="12"/>
      <c r="L17" s="28">
        <v>0</v>
      </c>
      <c r="M17" s="14">
        <v>0</v>
      </c>
      <c r="N17" s="14">
        <v>0</v>
      </c>
      <c r="O17" s="14">
        <v>0</v>
      </c>
      <c r="P17" s="29">
        <v>0</v>
      </c>
      <c r="Q17" s="14" t="s">
        <v>30</v>
      </c>
      <c r="R17" s="14" t="s">
        <v>30</v>
      </c>
      <c r="S17" s="30">
        <v>92</v>
      </c>
      <c r="T17" s="1">
        <f>IF(S17=S16,T16,T16+1)</f>
        <v>9</v>
      </c>
      <c r="U17" s="1">
        <f>S17-S16</f>
        <v>-4</v>
      </c>
      <c r="V17" s="1">
        <f t="shared" si="1"/>
        <v>-64</v>
      </c>
    </row>
    <row r="18" spans="1:22" x14ac:dyDescent="0.2">
      <c r="A18" s="1">
        <v>10</v>
      </c>
      <c r="B18" s="43" t="s">
        <v>46</v>
      </c>
      <c r="C18" s="44" t="s">
        <v>38</v>
      </c>
      <c r="D18" s="13">
        <v>79</v>
      </c>
      <c r="E18" s="26">
        <v>85</v>
      </c>
      <c r="F18" s="27">
        <v>1.0759493670886076</v>
      </c>
      <c r="G18" s="13">
        <v>30</v>
      </c>
      <c r="H18" s="13">
        <v>33</v>
      </c>
      <c r="I18" s="13">
        <v>22</v>
      </c>
      <c r="J18" s="13" t="s">
        <v>30</v>
      </c>
      <c r="K18" s="12"/>
      <c r="L18" s="28">
        <v>0</v>
      </c>
      <c r="M18" s="14">
        <v>0</v>
      </c>
      <c r="N18" s="14">
        <v>0</v>
      </c>
      <c r="O18" s="14">
        <v>0</v>
      </c>
      <c r="P18" s="29">
        <v>0</v>
      </c>
      <c r="Q18" s="14" t="s">
        <v>30</v>
      </c>
      <c r="R18" s="14" t="s">
        <v>30</v>
      </c>
      <c r="S18" s="30">
        <v>85</v>
      </c>
      <c r="T18" s="1">
        <f>IF(S18=S17,T17,T17+1)</f>
        <v>10</v>
      </c>
      <c r="U18" s="1">
        <f>S18-S17</f>
        <v>-7</v>
      </c>
      <c r="V18" s="1">
        <f t="shared" si="1"/>
        <v>-71</v>
      </c>
    </row>
    <row r="19" spans="1:22" x14ac:dyDescent="0.3">
      <c r="A19" s="1">
        <v>11</v>
      </c>
      <c r="B19" s="45" t="s">
        <v>47</v>
      </c>
      <c r="C19" s="12" t="s">
        <v>48</v>
      </c>
      <c r="D19" s="13">
        <v>81</v>
      </c>
      <c r="E19" s="26">
        <v>84</v>
      </c>
      <c r="F19" s="27">
        <v>1.037037037037037</v>
      </c>
      <c r="G19" s="13">
        <v>43</v>
      </c>
      <c r="H19" s="13">
        <v>20</v>
      </c>
      <c r="I19" s="13">
        <v>21</v>
      </c>
      <c r="J19" s="13" t="s">
        <v>30</v>
      </c>
      <c r="K19" s="12"/>
      <c r="L19" s="28">
        <v>0</v>
      </c>
      <c r="M19" s="14">
        <v>0</v>
      </c>
      <c r="N19" s="14">
        <v>0</v>
      </c>
      <c r="O19" s="14">
        <v>0</v>
      </c>
      <c r="P19" s="29">
        <v>0</v>
      </c>
      <c r="Q19" s="14" t="s">
        <v>30</v>
      </c>
      <c r="R19" s="14" t="s">
        <v>30</v>
      </c>
      <c r="S19" s="30">
        <v>84</v>
      </c>
      <c r="T19" s="1">
        <f>IF(S19=S18,T18,T18+1)</f>
        <v>11</v>
      </c>
      <c r="U19" s="1">
        <f>S19-S18</f>
        <v>-1</v>
      </c>
      <c r="V19" s="1">
        <f t="shared" si="1"/>
        <v>-72</v>
      </c>
    </row>
    <row r="20" spans="1:22" x14ac:dyDescent="0.3">
      <c r="A20" s="1">
        <v>12</v>
      </c>
      <c r="B20" s="12" t="s">
        <v>49</v>
      </c>
      <c r="C20" s="12" t="s">
        <v>43</v>
      </c>
      <c r="D20" s="13">
        <v>71</v>
      </c>
      <c r="E20" s="26">
        <v>82</v>
      </c>
      <c r="F20" s="27">
        <v>1.1549295774647887</v>
      </c>
      <c r="G20" s="13">
        <v>24</v>
      </c>
      <c r="H20" s="13">
        <v>42</v>
      </c>
      <c r="I20" s="13">
        <v>16</v>
      </c>
      <c r="J20" s="13" t="s">
        <v>30</v>
      </c>
      <c r="K20" s="12"/>
      <c r="L20" s="28">
        <v>0</v>
      </c>
      <c r="M20" s="14">
        <v>0</v>
      </c>
      <c r="N20" s="14">
        <v>0</v>
      </c>
      <c r="O20" s="14">
        <v>0</v>
      </c>
      <c r="P20" s="29">
        <v>0</v>
      </c>
      <c r="Q20" s="14" t="s">
        <v>30</v>
      </c>
      <c r="R20" s="14" t="s">
        <v>30</v>
      </c>
      <c r="S20" s="30">
        <v>82</v>
      </c>
      <c r="T20" s="1">
        <f>IF(S20=S19,T19,T19+1)</f>
        <v>12</v>
      </c>
      <c r="U20" s="1">
        <f>S20-S19</f>
        <v>-2</v>
      </c>
      <c r="V20" s="1">
        <f t="shared" si="1"/>
        <v>-74</v>
      </c>
    </row>
    <row r="21" spans="1:22" x14ac:dyDescent="0.3">
      <c r="A21" s="1">
        <v>13</v>
      </c>
      <c r="B21" s="12" t="s">
        <v>50</v>
      </c>
      <c r="C21" s="12" t="s">
        <v>51</v>
      </c>
      <c r="D21" s="13">
        <v>78</v>
      </c>
      <c r="E21" s="26">
        <v>80</v>
      </c>
      <c r="F21" s="27">
        <v>1.0256410256410255</v>
      </c>
      <c r="G21" s="13">
        <v>30</v>
      </c>
      <c r="H21" s="13">
        <v>26</v>
      </c>
      <c r="I21" s="13">
        <v>24</v>
      </c>
      <c r="J21" s="13" t="s">
        <v>30</v>
      </c>
      <c r="K21" s="12"/>
      <c r="L21" s="28">
        <v>0</v>
      </c>
      <c r="M21" s="14">
        <v>0</v>
      </c>
      <c r="N21" s="14">
        <v>0</v>
      </c>
      <c r="O21" s="14">
        <v>0</v>
      </c>
      <c r="P21" s="29">
        <v>0</v>
      </c>
      <c r="Q21" s="14" t="s">
        <v>30</v>
      </c>
      <c r="R21" s="14" t="s">
        <v>30</v>
      </c>
      <c r="S21" s="30">
        <v>80</v>
      </c>
      <c r="T21" s="1">
        <f>IF(S21=S20,T20,T20+1)</f>
        <v>13</v>
      </c>
      <c r="U21" s="1">
        <f>S21-S20</f>
        <v>-2</v>
      </c>
      <c r="V21" s="1">
        <f t="shared" si="1"/>
        <v>-76</v>
      </c>
    </row>
    <row r="22" spans="1:22" x14ac:dyDescent="0.3">
      <c r="A22" s="1">
        <v>14</v>
      </c>
      <c r="B22" s="12" t="s">
        <v>52</v>
      </c>
      <c r="C22" s="12" t="s">
        <v>53</v>
      </c>
      <c r="D22" s="13">
        <v>66</v>
      </c>
      <c r="E22" s="26">
        <v>75</v>
      </c>
      <c r="F22" s="27">
        <v>1.1363636363636365</v>
      </c>
      <c r="G22" s="13">
        <v>20</v>
      </c>
      <c r="H22" s="13">
        <v>43</v>
      </c>
      <c r="I22" s="13">
        <v>12</v>
      </c>
      <c r="J22" s="13" t="s">
        <v>30</v>
      </c>
      <c r="K22" s="12"/>
      <c r="L22" s="28">
        <v>1</v>
      </c>
      <c r="M22" s="14">
        <v>0</v>
      </c>
      <c r="N22" s="14">
        <v>4</v>
      </c>
      <c r="O22" s="14">
        <v>0</v>
      </c>
      <c r="P22" s="29">
        <v>4</v>
      </c>
      <c r="Q22" s="14" t="s">
        <v>30</v>
      </c>
      <c r="R22" s="14" t="s">
        <v>30</v>
      </c>
      <c r="S22" s="30">
        <v>79</v>
      </c>
      <c r="T22" s="1">
        <f>IF(S22=S21,T21,T21+1)</f>
        <v>14</v>
      </c>
      <c r="U22" s="1">
        <f>S22-S21</f>
        <v>-1</v>
      </c>
      <c r="V22" s="1">
        <f t="shared" si="1"/>
        <v>-77</v>
      </c>
    </row>
    <row r="23" spans="1:22" x14ac:dyDescent="0.3">
      <c r="A23" s="1">
        <v>15</v>
      </c>
      <c r="B23" s="12" t="s">
        <v>54</v>
      </c>
      <c r="C23" s="12" t="s">
        <v>36</v>
      </c>
      <c r="D23" s="13">
        <v>70</v>
      </c>
      <c r="E23" s="26">
        <v>78</v>
      </c>
      <c r="F23" s="27">
        <v>1.1142857142857143</v>
      </c>
      <c r="G23" s="13">
        <v>22</v>
      </c>
      <c r="H23" s="13">
        <v>32</v>
      </c>
      <c r="I23" s="13">
        <v>24</v>
      </c>
      <c r="J23" s="13" t="s">
        <v>30</v>
      </c>
      <c r="K23" s="12"/>
      <c r="L23" s="28">
        <v>0</v>
      </c>
      <c r="M23" s="14">
        <v>0</v>
      </c>
      <c r="N23" s="14">
        <v>0</v>
      </c>
      <c r="O23" s="14">
        <v>0</v>
      </c>
      <c r="P23" s="29">
        <v>0</v>
      </c>
      <c r="Q23" s="14" t="s">
        <v>30</v>
      </c>
      <c r="R23" s="14" t="s">
        <v>30</v>
      </c>
      <c r="S23" s="30">
        <v>78</v>
      </c>
      <c r="T23" s="1">
        <f>IF(S23=S22,T22,T22+1)</f>
        <v>15</v>
      </c>
      <c r="U23" s="1">
        <f>S23-S22</f>
        <v>-1</v>
      </c>
      <c r="V23" s="1">
        <f t="shared" si="1"/>
        <v>-78</v>
      </c>
    </row>
    <row r="24" spans="1:22" x14ac:dyDescent="0.3">
      <c r="A24" s="1">
        <v>16</v>
      </c>
      <c r="B24" s="12" t="s">
        <v>55</v>
      </c>
      <c r="C24" s="12" t="s">
        <v>36</v>
      </c>
      <c r="D24" s="13">
        <v>67</v>
      </c>
      <c r="E24" s="26">
        <v>72</v>
      </c>
      <c r="F24" s="27">
        <v>1.0746268656716418</v>
      </c>
      <c r="G24" s="13">
        <v>28</v>
      </c>
      <c r="H24" s="13">
        <v>13</v>
      </c>
      <c r="I24" s="13">
        <v>31</v>
      </c>
      <c r="J24" s="13" t="s">
        <v>30</v>
      </c>
      <c r="K24" s="12"/>
      <c r="L24" s="28">
        <v>1</v>
      </c>
      <c r="M24" s="14">
        <v>0</v>
      </c>
      <c r="N24" s="14">
        <v>0</v>
      </c>
      <c r="O24" s="14">
        <v>4</v>
      </c>
      <c r="P24" s="29">
        <v>4</v>
      </c>
      <c r="Q24" s="14" t="s">
        <v>30</v>
      </c>
      <c r="R24" s="14" t="s">
        <v>30</v>
      </c>
      <c r="S24" s="30">
        <v>76</v>
      </c>
      <c r="T24" s="1">
        <f>IF(S24=S23,T23,T23+1)</f>
        <v>16</v>
      </c>
      <c r="U24" s="1">
        <f>S24-S23</f>
        <v>-2</v>
      </c>
      <c r="V24" s="1">
        <f t="shared" si="1"/>
        <v>-80</v>
      </c>
    </row>
    <row r="25" spans="1:22" x14ac:dyDescent="0.2">
      <c r="A25" s="1">
        <v>17</v>
      </c>
      <c r="B25" s="46" t="s">
        <v>56</v>
      </c>
      <c r="C25" s="12" t="s">
        <v>57</v>
      </c>
      <c r="D25" s="13">
        <v>70</v>
      </c>
      <c r="E25" s="26">
        <v>76</v>
      </c>
      <c r="F25" s="27">
        <v>1.0857142857142856</v>
      </c>
      <c r="G25" s="13">
        <v>44</v>
      </c>
      <c r="H25" s="13">
        <v>9</v>
      </c>
      <c r="I25" s="13">
        <v>23</v>
      </c>
      <c r="J25" s="13" t="s">
        <v>30</v>
      </c>
      <c r="K25" s="12"/>
      <c r="L25" s="28">
        <v>0</v>
      </c>
      <c r="M25" s="14">
        <v>0</v>
      </c>
      <c r="N25" s="14">
        <v>0</v>
      </c>
      <c r="O25" s="14">
        <v>0</v>
      </c>
      <c r="P25" s="29">
        <v>0</v>
      </c>
      <c r="Q25" s="14" t="s">
        <v>30</v>
      </c>
      <c r="R25" s="14" t="s">
        <v>30</v>
      </c>
      <c r="S25" s="30">
        <v>76</v>
      </c>
      <c r="T25" s="1">
        <f>IF(S25=S24,T24,T24+1)</f>
        <v>16</v>
      </c>
      <c r="U25" s="1">
        <f>S25-S24</f>
        <v>0</v>
      </c>
      <c r="V25" s="1">
        <f t="shared" si="1"/>
        <v>-80</v>
      </c>
    </row>
    <row r="26" spans="1:22" x14ac:dyDescent="0.3">
      <c r="A26" s="1">
        <v>18</v>
      </c>
      <c r="B26" s="12" t="s">
        <v>58</v>
      </c>
      <c r="C26" s="12" t="s">
        <v>57</v>
      </c>
      <c r="D26" s="13">
        <v>59</v>
      </c>
      <c r="E26" s="26">
        <v>75</v>
      </c>
      <c r="F26" s="27">
        <v>1.271186440677966</v>
      </c>
      <c r="G26" s="13">
        <v>38</v>
      </c>
      <c r="H26" s="13">
        <v>23</v>
      </c>
      <c r="I26" s="13">
        <v>14</v>
      </c>
      <c r="J26" s="13" t="s">
        <v>30</v>
      </c>
      <c r="K26" s="12"/>
      <c r="L26" s="28">
        <v>0</v>
      </c>
      <c r="M26" s="14">
        <v>0</v>
      </c>
      <c r="N26" s="14">
        <v>0</v>
      </c>
      <c r="O26" s="14">
        <v>0</v>
      </c>
      <c r="P26" s="29">
        <v>0</v>
      </c>
      <c r="Q26" s="14" t="s">
        <v>30</v>
      </c>
      <c r="R26" s="14" t="s">
        <v>30</v>
      </c>
      <c r="S26" s="30">
        <v>75</v>
      </c>
      <c r="T26" s="1">
        <f>IF(S26=S25,T25,T25+1)</f>
        <v>17</v>
      </c>
      <c r="U26" s="1">
        <f>S26-S25</f>
        <v>-1</v>
      </c>
      <c r="V26" s="1">
        <f t="shared" si="1"/>
        <v>-81</v>
      </c>
    </row>
    <row r="27" spans="1:22" x14ac:dyDescent="0.2">
      <c r="A27" s="1">
        <v>19</v>
      </c>
      <c r="B27" s="46" t="s">
        <v>59</v>
      </c>
      <c r="C27" s="12" t="s">
        <v>60</v>
      </c>
      <c r="D27" s="13">
        <v>70</v>
      </c>
      <c r="E27" s="26">
        <v>71</v>
      </c>
      <c r="F27" s="27">
        <v>1.0142857142857142</v>
      </c>
      <c r="G27" s="13">
        <v>24</v>
      </c>
      <c r="H27" s="13">
        <v>27</v>
      </c>
      <c r="I27" s="13">
        <v>20</v>
      </c>
      <c r="J27" s="13" t="s">
        <v>30</v>
      </c>
      <c r="K27" s="12"/>
      <c r="L27" s="28">
        <v>1</v>
      </c>
      <c r="M27" s="14">
        <v>0</v>
      </c>
      <c r="N27" s="14">
        <v>4</v>
      </c>
      <c r="O27" s="14">
        <v>0</v>
      </c>
      <c r="P27" s="29">
        <v>4</v>
      </c>
      <c r="Q27" s="14" t="s">
        <v>30</v>
      </c>
      <c r="R27" s="14" t="s">
        <v>30</v>
      </c>
      <c r="S27" s="30">
        <v>75</v>
      </c>
      <c r="T27" s="1">
        <f>IF(S27=S26,T26,T26+1)</f>
        <v>17</v>
      </c>
      <c r="U27" s="1">
        <f>S27-S26</f>
        <v>0</v>
      </c>
      <c r="V27" s="1">
        <f t="shared" si="1"/>
        <v>-81</v>
      </c>
    </row>
    <row r="28" spans="1:22" x14ac:dyDescent="0.3">
      <c r="A28" s="1">
        <v>20</v>
      </c>
      <c r="B28" s="12" t="s">
        <v>61</v>
      </c>
      <c r="C28" s="12" t="s">
        <v>48</v>
      </c>
      <c r="D28" s="13">
        <v>75</v>
      </c>
      <c r="E28" s="26">
        <v>70</v>
      </c>
      <c r="F28" s="27">
        <v>0.93333333333333335</v>
      </c>
      <c r="G28" s="13">
        <v>17</v>
      </c>
      <c r="H28" s="13">
        <v>20</v>
      </c>
      <c r="I28" s="13">
        <v>33</v>
      </c>
      <c r="J28" s="13" t="s">
        <v>30</v>
      </c>
      <c r="K28" s="12"/>
      <c r="L28" s="28">
        <v>1</v>
      </c>
      <c r="M28" s="14">
        <v>4</v>
      </c>
      <c r="N28" s="14">
        <v>0</v>
      </c>
      <c r="O28" s="14">
        <v>0</v>
      </c>
      <c r="P28" s="29">
        <v>4</v>
      </c>
      <c r="Q28" s="14" t="s">
        <v>30</v>
      </c>
      <c r="R28" s="14" t="s">
        <v>30</v>
      </c>
      <c r="S28" s="30">
        <v>74</v>
      </c>
      <c r="T28" s="1">
        <f>IF(S28=S27,T27,T27+1)</f>
        <v>18</v>
      </c>
      <c r="U28" s="1">
        <f>S28-S27</f>
        <v>-1</v>
      </c>
      <c r="V28" s="1">
        <f t="shared" si="1"/>
        <v>-82</v>
      </c>
    </row>
    <row r="29" spans="1:22" x14ac:dyDescent="0.3">
      <c r="A29" s="1">
        <v>21</v>
      </c>
      <c r="B29" s="12" t="s">
        <v>62</v>
      </c>
      <c r="C29" s="12" t="s">
        <v>38</v>
      </c>
      <c r="D29" s="13">
        <v>63</v>
      </c>
      <c r="E29" s="26">
        <v>72</v>
      </c>
      <c r="F29" s="27">
        <v>1.1428571428571428</v>
      </c>
      <c r="G29" s="13">
        <v>19</v>
      </c>
      <c r="H29" s="13">
        <v>37</v>
      </c>
      <c r="I29" s="13">
        <v>16</v>
      </c>
      <c r="J29" s="13" t="s">
        <v>30</v>
      </c>
      <c r="K29" s="12"/>
      <c r="L29" s="28">
        <v>0</v>
      </c>
      <c r="M29" s="14">
        <v>0</v>
      </c>
      <c r="N29" s="14">
        <v>0</v>
      </c>
      <c r="O29" s="14">
        <v>0</v>
      </c>
      <c r="P29" s="29">
        <v>0</v>
      </c>
      <c r="Q29" s="14" t="s">
        <v>30</v>
      </c>
      <c r="R29" s="14" t="s">
        <v>30</v>
      </c>
      <c r="S29" s="30">
        <v>72</v>
      </c>
      <c r="T29" s="1">
        <f>IF(S29=S28,T28,T28+1)</f>
        <v>19</v>
      </c>
      <c r="U29" s="1">
        <f>S29-S28</f>
        <v>-2</v>
      </c>
      <c r="V29" s="1">
        <f t="shared" si="1"/>
        <v>-84</v>
      </c>
    </row>
    <row r="30" spans="1:22" x14ac:dyDescent="0.3">
      <c r="A30" s="1">
        <v>22</v>
      </c>
      <c r="B30" s="44" t="s">
        <v>63</v>
      </c>
      <c r="C30" s="44" t="s">
        <v>64</v>
      </c>
      <c r="D30" s="13">
        <v>66</v>
      </c>
      <c r="E30" s="26">
        <v>71</v>
      </c>
      <c r="F30" s="27">
        <v>1.0757575757575757</v>
      </c>
      <c r="G30" s="13">
        <v>18</v>
      </c>
      <c r="H30" s="13">
        <v>33</v>
      </c>
      <c r="I30" s="13">
        <v>20</v>
      </c>
      <c r="J30" s="13" t="s">
        <v>30</v>
      </c>
      <c r="K30" s="12"/>
      <c r="L30" s="28">
        <v>0</v>
      </c>
      <c r="M30" s="14">
        <v>0</v>
      </c>
      <c r="N30" s="14">
        <v>0</v>
      </c>
      <c r="O30" s="14">
        <v>0</v>
      </c>
      <c r="P30" s="29">
        <v>0</v>
      </c>
      <c r="Q30" s="14" t="s">
        <v>30</v>
      </c>
      <c r="R30" s="14" t="s">
        <v>30</v>
      </c>
      <c r="S30" s="30">
        <v>71</v>
      </c>
      <c r="T30" s="1">
        <f>IF(S30=S29,T29,T29+1)</f>
        <v>20</v>
      </c>
      <c r="U30" s="1">
        <f>S30-S29</f>
        <v>-1</v>
      </c>
      <c r="V30" s="1">
        <f t="shared" si="1"/>
        <v>-85</v>
      </c>
    </row>
    <row r="31" spans="1:22" x14ac:dyDescent="0.3">
      <c r="A31" s="1">
        <v>23</v>
      </c>
      <c r="B31" s="12" t="s">
        <v>65</v>
      </c>
      <c r="C31" s="12" t="s">
        <v>38</v>
      </c>
      <c r="D31" s="13">
        <v>58</v>
      </c>
      <c r="E31" s="26">
        <v>62</v>
      </c>
      <c r="F31" s="27">
        <v>1.0689655172413792</v>
      </c>
      <c r="G31" s="13">
        <v>19</v>
      </c>
      <c r="H31" s="13">
        <v>28</v>
      </c>
      <c r="I31" s="13">
        <v>15</v>
      </c>
      <c r="J31" s="13" t="s">
        <v>30</v>
      </c>
      <c r="K31" s="12"/>
      <c r="L31" s="28">
        <v>2</v>
      </c>
      <c r="M31" s="14">
        <v>0</v>
      </c>
      <c r="N31" s="14">
        <v>8</v>
      </c>
      <c r="O31" s="14">
        <v>0</v>
      </c>
      <c r="P31" s="29">
        <v>8</v>
      </c>
      <c r="Q31" s="14" t="s">
        <v>30</v>
      </c>
      <c r="R31" s="14" t="s">
        <v>30</v>
      </c>
      <c r="S31" s="30">
        <v>70</v>
      </c>
      <c r="T31" s="1">
        <f>IF(S31=S30,T30,T30+1)</f>
        <v>21</v>
      </c>
      <c r="U31" s="1">
        <f>S31-S30</f>
        <v>-1</v>
      </c>
      <c r="V31" s="1">
        <f t="shared" si="1"/>
        <v>-86</v>
      </c>
    </row>
    <row r="32" spans="1:22" x14ac:dyDescent="0.3">
      <c r="A32" s="1">
        <v>24</v>
      </c>
      <c r="B32" s="12" t="s">
        <v>66</v>
      </c>
      <c r="C32" s="12" t="s">
        <v>43</v>
      </c>
      <c r="D32" s="13">
        <v>61</v>
      </c>
      <c r="E32" s="26">
        <v>68</v>
      </c>
      <c r="F32" s="27">
        <v>1.1147540983606556</v>
      </c>
      <c r="G32" s="13">
        <v>24</v>
      </c>
      <c r="H32" s="13">
        <v>20</v>
      </c>
      <c r="I32" s="13">
        <v>24</v>
      </c>
      <c r="J32" s="13" t="s">
        <v>30</v>
      </c>
      <c r="K32" s="12"/>
      <c r="L32" s="28">
        <v>0</v>
      </c>
      <c r="M32" s="14">
        <v>0</v>
      </c>
      <c r="N32" s="14">
        <v>0</v>
      </c>
      <c r="O32" s="14">
        <v>0</v>
      </c>
      <c r="P32" s="29">
        <v>0</v>
      </c>
      <c r="Q32" s="14" t="s">
        <v>30</v>
      </c>
      <c r="R32" s="14" t="s">
        <v>30</v>
      </c>
      <c r="S32" s="30">
        <v>68</v>
      </c>
      <c r="T32" s="1">
        <f>IF(S32=S31,T31,T31+1)</f>
        <v>22</v>
      </c>
      <c r="U32" s="1">
        <f>S32-S31</f>
        <v>-2</v>
      </c>
      <c r="V32" s="1">
        <f t="shared" si="1"/>
        <v>-88</v>
      </c>
    </row>
    <row r="33" spans="1:22" ht="11.25" customHeight="1" x14ac:dyDescent="0.3">
      <c r="A33" s="1">
        <v>25</v>
      </c>
      <c r="B33" s="12" t="s">
        <v>67</v>
      </c>
      <c r="C33" s="12" t="s">
        <v>68</v>
      </c>
      <c r="D33" s="13">
        <v>54</v>
      </c>
      <c r="E33" s="26">
        <v>68</v>
      </c>
      <c r="F33" s="27">
        <v>1.2592592592592593</v>
      </c>
      <c r="G33" s="13">
        <v>0</v>
      </c>
      <c r="H33" s="13">
        <v>59</v>
      </c>
      <c r="I33" s="13">
        <v>9</v>
      </c>
      <c r="J33" s="13" t="s">
        <v>30</v>
      </c>
      <c r="K33" s="12"/>
      <c r="L33" s="28">
        <v>0</v>
      </c>
      <c r="M33" s="14">
        <v>0</v>
      </c>
      <c r="N33" s="14">
        <v>0</v>
      </c>
      <c r="O33" s="14">
        <v>0</v>
      </c>
      <c r="P33" s="29">
        <v>0</v>
      </c>
      <c r="Q33" s="14" t="s">
        <v>30</v>
      </c>
      <c r="R33" s="14" t="s">
        <v>30</v>
      </c>
      <c r="S33" s="30">
        <v>68</v>
      </c>
      <c r="T33" s="1">
        <f>IF(S33=S32,T32,T32+1)</f>
        <v>22</v>
      </c>
      <c r="U33" s="1">
        <f>S33-S32</f>
        <v>0</v>
      </c>
      <c r="V33" s="1">
        <f t="shared" si="1"/>
        <v>-88</v>
      </c>
    </row>
    <row r="34" spans="1:22" x14ac:dyDescent="0.3">
      <c r="A34" s="1">
        <v>26</v>
      </c>
      <c r="B34" s="12" t="s">
        <v>69</v>
      </c>
      <c r="C34" s="12" t="s">
        <v>68</v>
      </c>
      <c r="D34" s="13">
        <v>63</v>
      </c>
      <c r="E34" s="26">
        <v>67</v>
      </c>
      <c r="F34" s="27">
        <v>1.0634920634920635</v>
      </c>
      <c r="G34" s="13">
        <v>23</v>
      </c>
      <c r="H34" s="13">
        <v>22</v>
      </c>
      <c r="I34" s="13">
        <v>22</v>
      </c>
      <c r="J34" s="13" t="s">
        <v>30</v>
      </c>
      <c r="K34" s="12"/>
      <c r="L34" s="28">
        <v>0</v>
      </c>
      <c r="M34" s="14">
        <v>0</v>
      </c>
      <c r="N34" s="14">
        <v>0</v>
      </c>
      <c r="O34" s="14">
        <v>0</v>
      </c>
      <c r="P34" s="29">
        <v>0</v>
      </c>
      <c r="Q34" s="14" t="s">
        <v>30</v>
      </c>
      <c r="R34" s="14" t="s">
        <v>30</v>
      </c>
      <c r="S34" s="30">
        <v>67</v>
      </c>
      <c r="T34" s="1">
        <f>IF(S34=S33,T33,T33+1)</f>
        <v>23</v>
      </c>
      <c r="U34" s="1">
        <f>S34-S33</f>
        <v>-1</v>
      </c>
      <c r="V34" s="1">
        <f t="shared" si="1"/>
        <v>-89</v>
      </c>
    </row>
    <row r="35" spans="1:22" x14ac:dyDescent="0.3">
      <c r="A35" s="1">
        <v>27</v>
      </c>
      <c r="B35" s="12" t="s">
        <v>70</v>
      </c>
      <c r="C35" s="12" t="s">
        <v>36</v>
      </c>
      <c r="D35" s="13">
        <v>59</v>
      </c>
      <c r="E35" s="26">
        <v>67</v>
      </c>
      <c r="F35" s="27">
        <v>1.1355932203389831</v>
      </c>
      <c r="G35" s="13">
        <v>22</v>
      </c>
      <c r="H35" s="13">
        <v>16</v>
      </c>
      <c r="I35" s="13">
        <v>29</v>
      </c>
      <c r="J35" s="13" t="s">
        <v>30</v>
      </c>
      <c r="K35" s="12"/>
      <c r="L35" s="28">
        <v>0</v>
      </c>
      <c r="M35" s="14">
        <v>0</v>
      </c>
      <c r="N35" s="14">
        <v>0</v>
      </c>
      <c r="O35" s="14">
        <v>0</v>
      </c>
      <c r="P35" s="29">
        <v>0</v>
      </c>
      <c r="Q35" s="14" t="s">
        <v>30</v>
      </c>
      <c r="R35" s="14" t="s">
        <v>30</v>
      </c>
      <c r="S35" s="30">
        <v>67</v>
      </c>
      <c r="T35" s="1">
        <f>IF(S35=S34,T34,T34+1)</f>
        <v>23</v>
      </c>
      <c r="U35" s="1">
        <f>S35-S34</f>
        <v>0</v>
      </c>
      <c r="V35" s="1">
        <f t="shared" si="1"/>
        <v>-89</v>
      </c>
    </row>
    <row r="36" spans="1:22" x14ac:dyDescent="0.3">
      <c r="A36" s="1">
        <v>28</v>
      </c>
      <c r="B36" s="12" t="s">
        <v>71</v>
      </c>
      <c r="C36" s="12" t="s">
        <v>72</v>
      </c>
      <c r="D36" s="13">
        <v>47</v>
      </c>
      <c r="E36" s="26">
        <v>50</v>
      </c>
      <c r="F36" s="27">
        <v>1.0638297872340425</v>
      </c>
      <c r="G36" s="13">
        <v>25</v>
      </c>
      <c r="H36" s="13">
        <v>0</v>
      </c>
      <c r="I36" s="13">
        <v>25</v>
      </c>
      <c r="J36" s="13" t="s">
        <v>30</v>
      </c>
      <c r="K36" s="12"/>
      <c r="L36" s="28">
        <v>4</v>
      </c>
      <c r="M36" s="14">
        <v>4</v>
      </c>
      <c r="N36" s="14">
        <v>0</v>
      </c>
      <c r="O36" s="14">
        <v>12</v>
      </c>
      <c r="P36" s="29">
        <v>16</v>
      </c>
      <c r="Q36" s="14" t="s">
        <v>30</v>
      </c>
      <c r="R36" s="14" t="s">
        <v>30</v>
      </c>
      <c r="S36" s="30">
        <v>66</v>
      </c>
      <c r="T36" s="1">
        <f>IF(S36=S35,T35,T35+1)</f>
        <v>24</v>
      </c>
      <c r="U36" s="1">
        <f>S36-S35</f>
        <v>-1</v>
      </c>
      <c r="V36" s="1">
        <f t="shared" si="1"/>
        <v>-90</v>
      </c>
    </row>
    <row r="37" spans="1:22" x14ac:dyDescent="0.3">
      <c r="A37" s="1">
        <v>29</v>
      </c>
      <c r="B37" s="12" t="s">
        <v>73</v>
      </c>
      <c r="C37" s="12" t="s">
        <v>72</v>
      </c>
      <c r="D37" s="13">
        <v>48</v>
      </c>
      <c r="E37" s="26">
        <v>60</v>
      </c>
      <c r="F37" s="27">
        <v>1.25</v>
      </c>
      <c r="G37" s="13">
        <v>40</v>
      </c>
      <c r="H37" s="13">
        <v>2</v>
      </c>
      <c r="I37" s="13">
        <v>18</v>
      </c>
      <c r="J37" s="13" t="s">
        <v>30</v>
      </c>
      <c r="K37" s="12"/>
      <c r="L37" s="28">
        <v>1</v>
      </c>
      <c r="M37" s="14">
        <v>0</v>
      </c>
      <c r="N37" s="14">
        <v>0</v>
      </c>
      <c r="O37" s="14">
        <v>4</v>
      </c>
      <c r="P37" s="29">
        <v>4</v>
      </c>
      <c r="Q37" s="14" t="s">
        <v>30</v>
      </c>
      <c r="R37" s="14" t="s">
        <v>30</v>
      </c>
      <c r="S37" s="30">
        <v>64</v>
      </c>
      <c r="T37" s="1">
        <f>IF(S37=S36,T36,T36+1)</f>
        <v>25</v>
      </c>
      <c r="U37" s="1">
        <f>S37-S36</f>
        <v>-2</v>
      </c>
      <c r="V37" s="1">
        <f t="shared" si="1"/>
        <v>-92</v>
      </c>
    </row>
    <row r="38" spans="1:22" x14ac:dyDescent="0.2">
      <c r="A38" s="1">
        <v>30</v>
      </c>
      <c r="B38" s="46" t="s">
        <v>74</v>
      </c>
      <c r="C38" s="12" t="s">
        <v>75</v>
      </c>
      <c r="D38" s="13">
        <v>60</v>
      </c>
      <c r="E38" s="26">
        <v>62</v>
      </c>
      <c r="F38" s="27">
        <v>1.0333333333333334</v>
      </c>
      <c r="G38" s="13">
        <v>27</v>
      </c>
      <c r="H38" s="13">
        <v>21</v>
      </c>
      <c r="I38" s="13">
        <v>14</v>
      </c>
      <c r="J38" s="13" t="s">
        <v>30</v>
      </c>
      <c r="K38" s="12"/>
      <c r="L38" s="28">
        <v>0</v>
      </c>
      <c r="M38" s="14">
        <v>0</v>
      </c>
      <c r="N38" s="14">
        <v>0</v>
      </c>
      <c r="O38" s="14">
        <v>0</v>
      </c>
      <c r="P38" s="29">
        <v>0</v>
      </c>
      <c r="Q38" s="14" t="s">
        <v>30</v>
      </c>
      <c r="R38" s="14" t="s">
        <v>30</v>
      </c>
      <c r="S38" s="30">
        <v>62</v>
      </c>
      <c r="T38" s="1">
        <f>IF(S38=S37,T37,T37+1)</f>
        <v>26</v>
      </c>
      <c r="U38" s="1">
        <f>S38-S37</f>
        <v>-2</v>
      </c>
      <c r="V38" s="1">
        <f t="shared" si="1"/>
        <v>-94</v>
      </c>
    </row>
    <row r="39" spans="1:22" x14ac:dyDescent="0.3">
      <c r="A39" s="1">
        <v>31</v>
      </c>
      <c r="B39" s="12" t="s">
        <v>76</v>
      </c>
      <c r="C39" s="12" t="s">
        <v>77</v>
      </c>
      <c r="D39" s="13">
        <v>45</v>
      </c>
      <c r="E39" s="26">
        <v>54</v>
      </c>
      <c r="F39" s="27">
        <v>1.2</v>
      </c>
      <c r="G39" s="13">
        <v>0</v>
      </c>
      <c r="H39" s="13">
        <v>54</v>
      </c>
      <c r="I39" s="13">
        <v>0</v>
      </c>
      <c r="J39" s="13" t="s">
        <v>30</v>
      </c>
      <c r="K39" s="12"/>
      <c r="L39" s="28">
        <v>2</v>
      </c>
      <c r="M39" s="14">
        <v>0</v>
      </c>
      <c r="N39" s="14">
        <v>8</v>
      </c>
      <c r="O39" s="14">
        <v>0</v>
      </c>
      <c r="P39" s="29">
        <v>8</v>
      </c>
      <c r="Q39" s="14" t="s">
        <v>30</v>
      </c>
      <c r="R39" s="14" t="s">
        <v>30</v>
      </c>
      <c r="S39" s="30">
        <v>62</v>
      </c>
      <c r="T39" s="1">
        <f>IF(S39=S38,T38,T38+1)</f>
        <v>26</v>
      </c>
      <c r="U39" s="1">
        <f>S39-S38</f>
        <v>0</v>
      </c>
      <c r="V39" s="1">
        <f t="shared" si="1"/>
        <v>-94</v>
      </c>
    </row>
    <row r="40" spans="1:22" x14ac:dyDescent="0.3">
      <c r="A40" s="1">
        <v>32</v>
      </c>
      <c r="B40" s="12" t="s">
        <v>78</v>
      </c>
      <c r="C40" s="12" t="s">
        <v>60</v>
      </c>
      <c r="D40" s="13">
        <v>60</v>
      </c>
      <c r="E40" s="26">
        <v>62</v>
      </c>
      <c r="F40" s="27">
        <v>1.0333333333333334</v>
      </c>
      <c r="G40" s="13">
        <v>18</v>
      </c>
      <c r="H40" s="13">
        <v>26</v>
      </c>
      <c r="I40" s="13">
        <v>18</v>
      </c>
      <c r="J40" s="13" t="s">
        <v>30</v>
      </c>
      <c r="K40" s="12"/>
      <c r="L40" s="28">
        <v>0</v>
      </c>
      <c r="M40" s="14">
        <v>0</v>
      </c>
      <c r="N40" s="14">
        <v>0</v>
      </c>
      <c r="O40" s="14">
        <v>0</v>
      </c>
      <c r="P40" s="29">
        <v>0</v>
      </c>
      <c r="Q40" s="14" t="s">
        <v>30</v>
      </c>
      <c r="R40" s="14" t="s">
        <v>30</v>
      </c>
      <c r="S40" s="30">
        <v>62</v>
      </c>
      <c r="T40" s="1">
        <f>IF(S40=S39,T39,T39+1)</f>
        <v>26</v>
      </c>
      <c r="U40" s="1">
        <f>S40-S39</f>
        <v>0</v>
      </c>
      <c r="V40" s="1">
        <f t="shared" si="1"/>
        <v>-94</v>
      </c>
    </row>
    <row r="41" spans="1:22" x14ac:dyDescent="0.3">
      <c r="A41" s="1">
        <v>33</v>
      </c>
      <c r="B41" s="12" t="s">
        <v>79</v>
      </c>
      <c r="C41" s="12" t="s">
        <v>80</v>
      </c>
      <c r="D41" s="13">
        <v>51</v>
      </c>
      <c r="E41" s="26">
        <v>58</v>
      </c>
      <c r="F41" s="27">
        <v>1.1372549019607843</v>
      </c>
      <c r="G41" s="13">
        <v>25</v>
      </c>
      <c r="H41" s="13">
        <v>0</v>
      </c>
      <c r="I41" s="13">
        <v>33</v>
      </c>
      <c r="J41" s="13" t="s">
        <v>30</v>
      </c>
      <c r="K41" s="12"/>
      <c r="L41" s="28">
        <v>1</v>
      </c>
      <c r="M41" s="14">
        <v>4</v>
      </c>
      <c r="N41" s="14">
        <v>0</v>
      </c>
      <c r="O41" s="14">
        <v>0</v>
      </c>
      <c r="P41" s="29">
        <v>4</v>
      </c>
      <c r="Q41" s="14" t="s">
        <v>30</v>
      </c>
      <c r="R41" s="14" t="s">
        <v>30</v>
      </c>
      <c r="S41" s="30">
        <v>62</v>
      </c>
      <c r="T41" s="1">
        <f>IF(S41=S40,T40,T40+1)</f>
        <v>26</v>
      </c>
      <c r="U41" s="1">
        <f>S41-S40</f>
        <v>0</v>
      </c>
      <c r="V41" s="1">
        <f t="shared" si="1"/>
        <v>-94</v>
      </c>
    </row>
    <row r="42" spans="1:22" x14ac:dyDescent="0.3">
      <c r="A42" s="1">
        <v>34</v>
      </c>
      <c r="B42" s="12" t="s">
        <v>81</v>
      </c>
      <c r="C42" s="12" t="s">
        <v>36</v>
      </c>
      <c r="D42" s="13">
        <v>48</v>
      </c>
      <c r="E42" s="26">
        <v>55</v>
      </c>
      <c r="F42" s="27">
        <v>1.1458333333333333</v>
      </c>
      <c r="G42" s="13">
        <v>20</v>
      </c>
      <c r="H42" s="13">
        <v>21</v>
      </c>
      <c r="I42" s="13">
        <v>14</v>
      </c>
      <c r="J42" s="13" t="s">
        <v>30</v>
      </c>
      <c r="K42" s="12"/>
      <c r="L42" s="28">
        <v>1</v>
      </c>
      <c r="M42" s="14">
        <v>4</v>
      </c>
      <c r="N42" s="14">
        <v>0</v>
      </c>
      <c r="O42" s="14">
        <v>0</v>
      </c>
      <c r="P42" s="29">
        <v>4</v>
      </c>
      <c r="Q42" s="14" t="s">
        <v>30</v>
      </c>
      <c r="R42" s="14" t="s">
        <v>30</v>
      </c>
      <c r="S42" s="30">
        <v>59</v>
      </c>
      <c r="T42" s="1">
        <f>IF(S42=S41,T41,T41+1)</f>
        <v>27</v>
      </c>
      <c r="U42" s="1">
        <f>S42-S41</f>
        <v>-3</v>
      </c>
      <c r="V42" s="1">
        <f t="shared" si="1"/>
        <v>-97</v>
      </c>
    </row>
    <row r="43" spans="1:22" x14ac:dyDescent="0.2">
      <c r="A43" s="1">
        <v>35</v>
      </c>
      <c r="B43" s="46" t="s">
        <v>82</v>
      </c>
      <c r="C43" s="12" t="s">
        <v>83</v>
      </c>
      <c r="D43" s="13">
        <v>44</v>
      </c>
      <c r="E43" s="26">
        <v>55</v>
      </c>
      <c r="F43" s="27">
        <v>1.25</v>
      </c>
      <c r="G43" s="13">
        <v>5</v>
      </c>
      <c r="H43" s="13">
        <v>8</v>
      </c>
      <c r="I43" s="13">
        <v>42</v>
      </c>
      <c r="J43" s="13" t="s">
        <v>30</v>
      </c>
      <c r="K43" s="12"/>
      <c r="L43" s="28">
        <v>1</v>
      </c>
      <c r="M43" s="14">
        <v>4</v>
      </c>
      <c r="N43" s="14">
        <v>0</v>
      </c>
      <c r="O43" s="14">
        <v>0</v>
      </c>
      <c r="P43" s="29">
        <v>4</v>
      </c>
      <c r="Q43" s="14" t="s">
        <v>30</v>
      </c>
      <c r="R43" s="14" t="s">
        <v>30</v>
      </c>
      <c r="S43" s="30">
        <v>59</v>
      </c>
      <c r="T43" s="1">
        <f>IF(S43=S42,T42,T42+1)</f>
        <v>27</v>
      </c>
      <c r="U43" s="1">
        <f>S43-S42</f>
        <v>0</v>
      </c>
      <c r="V43" s="1">
        <f t="shared" si="1"/>
        <v>-97</v>
      </c>
    </row>
    <row r="44" spans="1:22" x14ac:dyDescent="0.3">
      <c r="A44" s="1">
        <v>36</v>
      </c>
      <c r="B44" s="12" t="s">
        <v>84</v>
      </c>
      <c r="C44" s="12" t="s">
        <v>29</v>
      </c>
      <c r="D44" s="13">
        <v>49</v>
      </c>
      <c r="E44" s="26">
        <v>50</v>
      </c>
      <c r="F44" s="27">
        <v>1.0204081632653061</v>
      </c>
      <c r="G44" s="13">
        <v>16</v>
      </c>
      <c r="H44" s="13">
        <v>17</v>
      </c>
      <c r="I44" s="13">
        <v>17</v>
      </c>
      <c r="J44" s="13" t="s">
        <v>30</v>
      </c>
      <c r="K44" s="12"/>
      <c r="L44" s="28">
        <v>2</v>
      </c>
      <c r="M44" s="14">
        <v>4</v>
      </c>
      <c r="N44" s="14">
        <v>0</v>
      </c>
      <c r="O44" s="14">
        <v>4</v>
      </c>
      <c r="P44" s="29">
        <v>8</v>
      </c>
      <c r="Q44" s="14" t="s">
        <v>30</v>
      </c>
      <c r="R44" s="14" t="s">
        <v>30</v>
      </c>
      <c r="S44" s="30">
        <v>58</v>
      </c>
      <c r="T44" s="1">
        <f>IF(S44=S43,T43,T43+1)</f>
        <v>28</v>
      </c>
      <c r="U44" s="1">
        <f>S44-S43</f>
        <v>-1</v>
      </c>
      <c r="V44" s="1">
        <f t="shared" si="1"/>
        <v>-98</v>
      </c>
    </row>
    <row r="45" spans="1:22" x14ac:dyDescent="0.3">
      <c r="A45" s="1">
        <v>37</v>
      </c>
      <c r="B45" s="12" t="s">
        <v>85</v>
      </c>
      <c r="C45" s="12" t="s">
        <v>29</v>
      </c>
      <c r="D45" s="13">
        <v>50</v>
      </c>
      <c r="E45" s="26">
        <v>58</v>
      </c>
      <c r="F45" s="27">
        <v>1.1599999999999999</v>
      </c>
      <c r="G45" s="13">
        <v>12</v>
      </c>
      <c r="H45" s="13">
        <v>24</v>
      </c>
      <c r="I45" s="13">
        <v>22</v>
      </c>
      <c r="J45" s="13" t="s">
        <v>30</v>
      </c>
      <c r="K45" s="12"/>
      <c r="L45" s="28">
        <v>0</v>
      </c>
      <c r="M45" s="14">
        <v>0</v>
      </c>
      <c r="N45" s="14">
        <v>0</v>
      </c>
      <c r="O45" s="14">
        <v>0</v>
      </c>
      <c r="P45" s="29">
        <v>0</v>
      </c>
      <c r="Q45" s="14" t="s">
        <v>30</v>
      </c>
      <c r="R45" s="14" t="s">
        <v>30</v>
      </c>
      <c r="S45" s="30">
        <v>58</v>
      </c>
      <c r="T45" s="1">
        <f>IF(S45=S44,T44,T44+1)</f>
        <v>28</v>
      </c>
      <c r="U45" s="1">
        <f>S45-S44</f>
        <v>0</v>
      </c>
      <c r="V45" s="1">
        <f t="shared" si="1"/>
        <v>-98</v>
      </c>
    </row>
    <row r="46" spans="1:22" x14ac:dyDescent="0.3">
      <c r="A46" s="1">
        <v>38</v>
      </c>
      <c r="B46" s="12" t="s">
        <v>86</v>
      </c>
      <c r="C46" s="12" t="s">
        <v>29</v>
      </c>
      <c r="D46" s="13">
        <v>43</v>
      </c>
      <c r="E46" s="26">
        <v>45</v>
      </c>
      <c r="F46" s="27">
        <v>1.0465116279069768</v>
      </c>
      <c r="G46" s="13">
        <v>21</v>
      </c>
      <c r="H46" s="13">
        <v>17</v>
      </c>
      <c r="I46" s="13">
        <v>7</v>
      </c>
      <c r="J46" s="13" t="s">
        <v>30</v>
      </c>
      <c r="K46" s="12"/>
      <c r="L46" s="28">
        <v>3</v>
      </c>
      <c r="M46" s="14">
        <v>4</v>
      </c>
      <c r="N46" s="14">
        <v>0</v>
      </c>
      <c r="O46" s="14">
        <v>8</v>
      </c>
      <c r="P46" s="29">
        <v>12</v>
      </c>
      <c r="Q46" s="14" t="s">
        <v>30</v>
      </c>
      <c r="R46" s="14" t="s">
        <v>30</v>
      </c>
      <c r="S46" s="30">
        <v>57</v>
      </c>
      <c r="T46" s="1">
        <f>IF(S46=S45,T45,T45+1)</f>
        <v>29</v>
      </c>
      <c r="U46" s="1">
        <f>S46-S45</f>
        <v>-1</v>
      </c>
      <c r="V46" s="1">
        <f t="shared" si="1"/>
        <v>-99</v>
      </c>
    </row>
    <row r="47" spans="1:22" x14ac:dyDescent="0.3">
      <c r="A47" s="1">
        <v>39</v>
      </c>
      <c r="B47" s="12" t="s">
        <v>87</v>
      </c>
      <c r="C47" s="12" t="s">
        <v>88</v>
      </c>
      <c r="D47" s="13">
        <v>48</v>
      </c>
      <c r="E47" s="26">
        <v>53</v>
      </c>
      <c r="F47" s="27">
        <v>1.1041666666666667</v>
      </c>
      <c r="G47" s="13">
        <v>30</v>
      </c>
      <c r="H47" s="13">
        <v>0</v>
      </c>
      <c r="I47" s="13">
        <v>23</v>
      </c>
      <c r="J47" s="13" t="s">
        <v>30</v>
      </c>
      <c r="K47" s="12"/>
      <c r="L47" s="28">
        <v>1</v>
      </c>
      <c r="M47" s="14">
        <v>0</v>
      </c>
      <c r="N47" s="14">
        <v>4</v>
      </c>
      <c r="O47" s="14">
        <v>0</v>
      </c>
      <c r="P47" s="29">
        <v>4</v>
      </c>
      <c r="Q47" s="14" t="s">
        <v>30</v>
      </c>
      <c r="R47" s="14" t="s">
        <v>30</v>
      </c>
      <c r="S47" s="30">
        <v>57</v>
      </c>
      <c r="T47" s="1">
        <f>IF(S47=S46,T46,T46+1)</f>
        <v>29</v>
      </c>
      <c r="U47" s="1">
        <f>S47-S46</f>
        <v>0</v>
      </c>
      <c r="V47" s="1">
        <f t="shared" si="1"/>
        <v>-99</v>
      </c>
    </row>
    <row r="48" spans="1:22" x14ac:dyDescent="0.3">
      <c r="A48" s="1">
        <v>40</v>
      </c>
      <c r="B48" s="12" t="s">
        <v>89</v>
      </c>
      <c r="C48" s="12" t="s">
        <v>64</v>
      </c>
      <c r="D48" s="13">
        <v>51</v>
      </c>
      <c r="E48" s="26">
        <v>57</v>
      </c>
      <c r="F48" s="27">
        <v>1.1176470588235294</v>
      </c>
      <c r="G48" s="13">
        <v>21</v>
      </c>
      <c r="H48" s="13">
        <v>31</v>
      </c>
      <c r="I48" s="13">
        <v>5</v>
      </c>
      <c r="J48" s="13" t="s">
        <v>30</v>
      </c>
      <c r="K48" s="12"/>
      <c r="L48" s="28">
        <v>0</v>
      </c>
      <c r="M48" s="14">
        <v>0</v>
      </c>
      <c r="N48" s="14">
        <v>0</v>
      </c>
      <c r="O48" s="14">
        <v>0</v>
      </c>
      <c r="P48" s="29">
        <v>0</v>
      </c>
      <c r="Q48" s="14" t="s">
        <v>30</v>
      </c>
      <c r="R48" s="14" t="s">
        <v>30</v>
      </c>
      <c r="S48" s="30">
        <v>57</v>
      </c>
      <c r="T48" s="1">
        <f>IF(S48=S47,T47,T47+1)</f>
        <v>29</v>
      </c>
      <c r="U48" s="1">
        <f>S48-S47</f>
        <v>0</v>
      </c>
      <c r="V48" s="1">
        <f t="shared" si="1"/>
        <v>-99</v>
      </c>
    </row>
    <row r="49" spans="1:22" x14ac:dyDescent="0.3">
      <c r="A49" s="1">
        <v>41</v>
      </c>
      <c r="B49" s="12" t="s">
        <v>90</v>
      </c>
      <c r="C49" s="12" t="s">
        <v>91</v>
      </c>
      <c r="D49" s="13">
        <v>53</v>
      </c>
      <c r="E49" s="26">
        <v>56</v>
      </c>
      <c r="F49" s="27">
        <v>1.0566037735849056</v>
      </c>
      <c r="G49" s="13">
        <v>22</v>
      </c>
      <c r="H49" s="13">
        <v>26</v>
      </c>
      <c r="I49" s="13">
        <v>8</v>
      </c>
      <c r="J49" s="13" t="s">
        <v>30</v>
      </c>
      <c r="K49" s="12"/>
      <c r="L49" s="28">
        <v>0</v>
      </c>
      <c r="M49" s="14">
        <v>0</v>
      </c>
      <c r="N49" s="14">
        <v>0</v>
      </c>
      <c r="O49" s="14">
        <v>0</v>
      </c>
      <c r="P49" s="29">
        <v>0</v>
      </c>
      <c r="Q49" s="14" t="s">
        <v>30</v>
      </c>
      <c r="R49" s="14" t="s">
        <v>30</v>
      </c>
      <c r="S49" s="30">
        <v>56</v>
      </c>
      <c r="T49" s="1">
        <f>IF(S49=S48,T48,T48+1)</f>
        <v>30</v>
      </c>
      <c r="U49" s="1">
        <f>S49-S48</f>
        <v>-1</v>
      </c>
      <c r="V49" s="1">
        <f t="shared" si="1"/>
        <v>-100</v>
      </c>
    </row>
    <row r="50" spans="1:22" x14ac:dyDescent="0.2">
      <c r="A50" s="1">
        <v>42</v>
      </c>
      <c r="B50" s="42" t="s">
        <v>92</v>
      </c>
      <c r="C50" s="12" t="s">
        <v>93</v>
      </c>
      <c r="D50" s="13">
        <v>37</v>
      </c>
      <c r="E50" s="26">
        <v>44</v>
      </c>
      <c r="F50" s="27">
        <v>1.1891891891891893</v>
      </c>
      <c r="G50" s="13">
        <v>23</v>
      </c>
      <c r="H50" s="13">
        <v>1</v>
      </c>
      <c r="I50" s="13">
        <v>20</v>
      </c>
      <c r="J50" s="13" t="s">
        <v>30</v>
      </c>
      <c r="K50" s="12"/>
      <c r="L50" s="28">
        <v>3</v>
      </c>
      <c r="M50" s="14">
        <v>4</v>
      </c>
      <c r="N50" s="14">
        <v>0</v>
      </c>
      <c r="O50" s="14">
        <v>8</v>
      </c>
      <c r="P50" s="29">
        <v>12</v>
      </c>
      <c r="Q50" s="14" t="s">
        <v>30</v>
      </c>
      <c r="R50" s="14" t="s">
        <v>30</v>
      </c>
      <c r="S50" s="30">
        <v>56</v>
      </c>
      <c r="T50" s="1">
        <f>IF(S50=S49,T49,T49+1)</f>
        <v>30</v>
      </c>
      <c r="U50" s="1">
        <f>S50-S49</f>
        <v>0</v>
      </c>
      <c r="V50" s="1">
        <f t="shared" si="1"/>
        <v>-100</v>
      </c>
    </row>
    <row r="51" spans="1:22" x14ac:dyDescent="0.3">
      <c r="A51" s="1">
        <v>43</v>
      </c>
      <c r="B51" s="12" t="s">
        <v>94</v>
      </c>
      <c r="C51" s="12" t="s">
        <v>95</v>
      </c>
      <c r="D51" s="13">
        <v>60</v>
      </c>
      <c r="E51" s="26">
        <v>56</v>
      </c>
      <c r="F51" s="27">
        <v>0.93333333333333335</v>
      </c>
      <c r="G51" s="13">
        <v>24</v>
      </c>
      <c r="H51" s="13">
        <v>17</v>
      </c>
      <c r="I51" s="13">
        <v>15</v>
      </c>
      <c r="J51" s="13" t="s">
        <v>30</v>
      </c>
      <c r="K51" s="12"/>
      <c r="L51" s="28">
        <v>0</v>
      </c>
      <c r="M51" s="14">
        <v>0</v>
      </c>
      <c r="N51" s="14">
        <v>0</v>
      </c>
      <c r="O51" s="14">
        <v>0</v>
      </c>
      <c r="P51" s="29">
        <v>0</v>
      </c>
      <c r="Q51" s="14" t="s">
        <v>30</v>
      </c>
      <c r="R51" s="14" t="s">
        <v>30</v>
      </c>
      <c r="S51" s="30">
        <v>56</v>
      </c>
      <c r="T51" s="1">
        <f>IF(S51=S50,T50,T50+1)</f>
        <v>30</v>
      </c>
      <c r="U51" s="1">
        <f>S51-S50</f>
        <v>0</v>
      </c>
      <c r="V51" s="1">
        <f t="shared" si="1"/>
        <v>-100</v>
      </c>
    </row>
    <row r="52" spans="1:22" x14ac:dyDescent="0.3">
      <c r="A52" s="1">
        <v>44</v>
      </c>
      <c r="B52" s="44" t="s">
        <v>96</v>
      </c>
      <c r="C52" s="44" t="s">
        <v>93</v>
      </c>
      <c r="D52" s="13">
        <v>52</v>
      </c>
      <c r="E52" s="26">
        <v>56</v>
      </c>
      <c r="F52" s="27">
        <v>1.0769230769230769</v>
      </c>
      <c r="G52" s="13">
        <v>28</v>
      </c>
      <c r="H52" s="13">
        <v>12</v>
      </c>
      <c r="I52" s="13">
        <v>16</v>
      </c>
      <c r="J52" s="13" t="s">
        <v>30</v>
      </c>
      <c r="K52" s="12"/>
      <c r="L52" s="28">
        <v>0</v>
      </c>
      <c r="M52" s="14">
        <v>0</v>
      </c>
      <c r="N52" s="14">
        <v>0</v>
      </c>
      <c r="O52" s="14">
        <v>0</v>
      </c>
      <c r="P52" s="29">
        <v>0</v>
      </c>
      <c r="Q52" s="14" t="s">
        <v>30</v>
      </c>
      <c r="R52" s="14" t="s">
        <v>30</v>
      </c>
      <c r="S52" s="30">
        <v>56</v>
      </c>
      <c r="T52" s="1">
        <f>IF(S52=S51,T51,T51+1)</f>
        <v>30</v>
      </c>
      <c r="U52" s="1">
        <f>S52-S51</f>
        <v>0</v>
      </c>
      <c r="V52" s="1">
        <f t="shared" si="1"/>
        <v>-100</v>
      </c>
    </row>
    <row r="53" spans="1:22" x14ac:dyDescent="0.3">
      <c r="A53" s="1">
        <v>45</v>
      </c>
      <c r="B53" s="12" t="s">
        <v>97</v>
      </c>
      <c r="C53" s="12" t="s">
        <v>64</v>
      </c>
      <c r="D53" s="13">
        <v>49</v>
      </c>
      <c r="E53" s="26">
        <v>55</v>
      </c>
      <c r="F53" s="27">
        <v>1.1224489795918366</v>
      </c>
      <c r="G53" s="13">
        <v>17</v>
      </c>
      <c r="H53" s="13">
        <v>23</v>
      </c>
      <c r="I53" s="13">
        <v>15</v>
      </c>
      <c r="J53" s="13" t="s">
        <v>30</v>
      </c>
      <c r="K53" s="12"/>
      <c r="L53" s="28">
        <v>0</v>
      </c>
      <c r="M53" s="14">
        <v>0</v>
      </c>
      <c r="N53" s="14">
        <v>0</v>
      </c>
      <c r="O53" s="14">
        <v>0</v>
      </c>
      <c r="P53" s="29">
        <v>0</v>
      </c>
      <c r="Q53" s="14" t="s">
        <v>30</v>
      </c>
      <c r="R53" s="14" t="s">
        <v>30</v>
      </c>
      <c r="S53" s="30">
        <v>55</v>
      </c>
      <c r="T53" s="1">
        <f>IF(S53=S52,T52,T52+1)</f>
        <v>31</v>
      </c>
      <c r="U53" s="1">
        <f>S53-S52</f>
        <v>-1</v>
      </c>
      <c r="V53" s="1">
        <f t="shared" si="1"/>
        <v>-101</v>
      </c>
    </row>
    <row r="54" spans="1:22" x14ac:dyDescent="0.3">
      <c r="A54" s="1">
        <v>46</v>
      </c>
      <c r="B54" s="12" t="s">
        <v>98</v>
      </c>
      <c r="C54" s="12" t="s">
        <v>88</v>
      </c>
      <c r="D54" s="13">
        <v>57</v>
      </c>
      <c r="E54" s="26">
        <v>54</v>
      </c>
      <c r="F54" s="27">
        <v>0.94736842105263153</v>
      </c>
      <c r="G54" s="13">
        <v>31</v>
      </c>
      <c r="H54" s="13">
        <v>14</v>
      </c>
      <c r="I54" s="13">
        <v>9</v>
      </c>
      <c r="J54" s="13" t="s">
        <v>30</v>
      </c>
      <c r="K54" s="12"/>
      <c r="L54" s="28">
        <v>0</v>
      </c>
      <c r="M54" s="14">
        <v>0</v>
      </c>
      <c r="N54" s="14">
        <v>0</v>
      </c>
      <c r="O54" s="14">
        <v>0</v>
      </c>
      <c r="P54" s="29">
        <v>0</v>
      </c>
      <c r="Q54" s="14" t="s">
        <v>30</v>
      </c>
      <c r="R54" s="14" t="s">
        <v>30</v>
      </c>
      <c r="S54" s="30">
        <v>54</v>
      </c>
      <c r="T54" s="1">
        <f>IF(S54=S53,T53,T53+1)</f>
        <v>32</v>
      </c>
      <c r="U54" s="1">
        <f>S54-S53</f>
        <v>-1</v>
      </c>
      <c r="V54" s="1">
        <f t="shared" si="1"/>
        <v>-102</v>
      </c>
    </row>
    <row r="55" spans="1:22" x14ac:dyDescent="0.3">
      <c r="A55" s="1">
        <v>47</v>
      </c>
      <c r="B55" s="12" t="s">
        <v>99</v>
      </c>
      <c r="C55" s="12" t="s">
        <v>100</v>
      </c>
      <c r="D55" s="13">
        <v>64</v>
      </c>
      <c r="E55" s="26">
        <v>54</v>
      </c>
      <c r="F55" s="27">
        <v>0.84375</v>
      </c>
      <c r="G55" s="13">
        <v>17</v>
      </c>
      <c r="H55" s="13">
        <v>25</v>
      </c>
      <c r="I55" s="13">
        <v>12</v>
      </c>
      <c r="J55" s="13" t="s">
        <v>30</v>
      </c>
      <c r="K55" s="12"/>
      <c r="L55" s="28">
        <v>0</v>
      </c>
      <c r="M55" s="14">
        <v>0</v>
      </c>
      <c r="N55" s="14">
        <v>0</v>
      </c>
      <c r="O55" s="14">
        <v>0</v>
      </c>
      <c r="P55" s="29">
        <v>0</v>
      </c>
      <c r="Q55" s="14" t="s">
        <v>30</v>
      </c>
      <c r="R55" s="14" t="s">
        <v>30</v>
      </c>
      <c r="S55" s="30">
        <v>54</v>
      </c>
      <c r="T55" s="1">
        <f>IF(S55=S54,T54,T54+1)</f>
        <v>32</v>
      </c>
      <c r="U55" s="1">
        <f>S55-S54</f>
        <v>0</v>
      </c>
      <c r="V55" s="1">
        <f t="shared" si="1"/>
        <v>-102</v>
      </c>
    </row>
    <row r="56" spans="1:22" x14ac:dyDescent="0.3">
      <c r="A56" s="1">
        <v>48</v>
      </c>
      <c r="B56" s="12" t="s">
        <v>101</v>
      </c>
      <c r="C56" s="12" t="s">
        <v>83</v>
      </c>
      <c r="D56" s="13">
        <v>45</v>
      </c>
      <c r="E56" s="26">
        <v>54</v>
      </c>
      <c r="F56" s="27">
        <v>1.2</v>
      </c>
      <c r="G56" s="13">
        <v>20</v>
      </c>
      <c r="H56" s="13">
        <v>25</v>
      </c>
      <c r="I56" s="13">
        <v>9</v>
      </c>
      <c r="J56" s="13" t="s">
        <v>30</v>
      </c>
      <c r="K56" s="12"/>
      <c r="L56" s="28">
        <v>0</v>
      </c>
      <c r="M56" s="14">
        <v>0</v>
      </c>
      <c r="N56" s="14">
        <v>0</v>
      </c>
      <c r="O56" s="14">
        <v>0</v>
      </c>
      <c r="P56" s="29">
        <v>0</v>
      </c>
      <c r="Q56" s="14" t="s">
        <v>30</v>
      </c>
      <c r="R56" s="14" t="s">
        <v>30</v>
      </c>
      <c r="S56" s="30">
        <v>54</v>
      </c>
      <c r="T56" s="1">
        <f>IF(S56=S55,T55,T55+1)</f>
        <v>32</v>
      </c>
      <c r="U56" s="1">
        <f>S56-S55</f>
        <v>0</v>
      </c>
      <c r="V56" s="1">
        <f t="shared" si="1"/>
        <v>-102</v>
      </c>
    </row>
    <row r="57" spans="1:22" x14ac:dyDescent="0.2">
      <c r="A57" s="1">
        <v>49</v>
      </c>
      <c r="B57" s="42" t="s">
        <v>102</v>
      </c>
      <c r="C57" s="12" t="s">
        <v>36</v>
      </c>
      <c r="D57" s="13">
        <v>51</v>
      </c>
      <c r="E57" s="26">
        <v>53</v>
      </c>
      <c r="F57" s="27">
        <v>1.0392156862745099</v>
      </c>
      <c r="G57" s="13">
        <v>17</v>
      </c>
      <c r="H57" s="13">
        <v>18</v>
      </c>
      <c r="I57" s="13">
        <v>18</v>
      </c>
      <c r="J57" s="13" t="s">
        <v>30</v>
      </c>
      <c r="K57" s="12"/>
      <c r="L57" s="28">
        <v>0</v>
      </c>
      <c r="M57" s="14">
        <v>0</v>
      </c>
      <c r="N57" s="14">
        <v>0</v>
      </c>
      <c r="O57" s="14">
        <v>0</v>
      </c>
      <c r="P57" s="29">
        <v>0</v>
      </c>
      <c r="Q57" s="14" t="s">
        <v>30</v>
      </c>
      <c r="R57" s="14" t="s">
        <v>30</v>
      </c>
      <c r="S57" s="30">
        <v>53</v>
      </c>
      <c r="T57" s="1">
        <f>IF(S57=S56,T56,T56+1)</f>
        <v>33</v>
      </c>
      <c r="U57" s="1">
        <f>S57-S56</f>
        <v>-1</v>
      </c>
      <c r="V57" s="1">
        <f t="shared" si="1"/>
        <v>-103</v>
      </c>
    </row>
    <row r="58" spans="1:22" x14ac:dyDescent="0.3">
      <c r="A58" s="1">
        <v>50</v>
      </c>
      <c r="B58" s="12" t="s">
        <v>103</v>
      </c>
      <c r="C58" s="12" t="s">
        <v>60</v>
      </c>
      <c r="D58" s="13">
        <v>51</v>
      </c>
      <c r="E58" s="26">
        <v>53</v>
      </c>
      <c r="F58" s="27">
        <v>1.0392156862745099</v>
      </c>
      <c r="G58" s="13">
        <v>22</v>
      </c>
      <c r="H58" s="13">
        <v>17</v>
      </c>
      <c r="I58" s="13">
        <v>14</v>
      </c>
      <c r="J58" s="13" t="s">
        <v>30</v>
      </c>
      <c r="K58" s="12"/>
      <c r="L58" s="28">
        <v>0</v>
      </c>
      <c r="M58" s="14">
        <v>0</v>
      </c>
      <c r="N58" s="14">
        <v>0</v>
      </c>
      <c r="O58" s="14">
        <v>0</v>
      </c>
      <c r="P58" s="29">
        <v>0</v>
      </c>
      <c r="Q58" s="14" t="s">
        <v>30</v>
      </c>
      <c r="R58" s="14" t="s">
        <v>30</v>
      </c>
      <c r="S58" s="30">
        <v>53</v>
      </c>
      <c r="T58" s="1">
        <f>IF(S58=S57,T57,T57+1)</f>
        <v>33</v>
      </c>
      <c r="U58" s="1">
        <f>S58-S57</f>
        <v>0</v>
      </c>
      <c r="V58" s="1">
        <f t="shared" si="1"/>
        <v>-103</v>
      </c>
    </row>
    <row r="59" spans="1:22" x14ac:dyDescent="0.3">
      <c r="A59" s="1">
        <v>51</v>
      </c>
      <c r="B59" s="12" t="s">
        <v>104</v>
      </c>
      <c r="C59" s="12" t="s">
        <v>93</v>
      </c>
      <c r="D59" s="13">
        <v>46</v>
      </c>
      <c r="E59" s="26">
        <v>49</v>
      </c>
      <c r="F59" s="27">
        <v>1.0652173913043479</v>
      </c>
      <c r="G59" s="13">
        <v>25</v>
      </c>
      <c r="H59" s="13">
        <v>11</v>
      </c>
      <c r="I59" s="13">
        <v>13</v>
      </c>
      <c r="J59" s="13" t="s">
        <v>30</v>
      </c>
      <c r="K59" s="12"/>
      <c r="L59" s="28">
        <v>1</v>
      </c>
      <c r="M59" s="14">
        <v>0</v>
      </c>
      <c r="N59" s="14">
        <v>0</v>
      </c>
      <c r="O59" s="14">
        <v>4</v>
      </c>
      <c r="P59" s="29">
        <v>4</v>
      </c>
      <c r="Q59" s="14" t="s">
        <v>30</v>
      </c>
      <c r="R59" s="14" t="s">
        <v>30</v>
      </c>
      <c r="S59" s="30">
        <v>53</v>
      </c>
      <c r="T59" s="1">
        <f>IF(S59=S58,T58,T58+1)</f>
        <v>33</v>
      </c>
      <c r="U59" s="1">
        <f>S59-S58</f>
        <v>0</v>
      </c>
      <c r="V59" s="1">
        <f t="shared" si="1"/>
        <v>-103</v>
      </c>
    </row>
    <row r="60" spans="1:22" x14ac:dyDescent="0.3">
      <c r="A60" s="1">
        <v>52</v>
      </c>
      <c r="B60" s="12" t="s">
        <v>105</v>
      </c>
      <c r="C60" s="12" t="s">
        <v>106</v>
      </c>
      <c r="D60" s="13">
        <v>49</v>
      </c>
      <c r="E60" s="26">
        <v>52</v>
      </c>
      <c r="F60" s="27">
        <v>1.0612244897959184</v>
      </c>
      <c r="G60" s="13">
        <v>25</v>
      </c>
      <c r="H60" s="13">
        <v>14</v>
      </c>
      <c r="I60" s="13">
        <v>13</v>
      </c>
      <c r="J60" s="13" t="s">
        <v>30</v>
      </c>
      <c r="K60" s="12"/>
      <c r="L60" s="28">
        <v>0</v>
      </c>
      <c r="M60" s="14">
        <v>0</v>
      </c>
      <c r="N60" s="14">
        <v>0</v>
      </c>
      <c r="O60" s="14">
        <v>0</v>
      </c>
      <c r="P60" s="29">
        <v>0</v>
      </c>
      <c r="Q60" s="14" t="s">
        <v>30</v>
      </c>
      <c r="R60" s="14" t="s">
        <v>30</v>
      </c>
      <c r="S60" s="30">
        <v>52</v>
      </c>
      <c r="T60" s="1">
        <f>IF(S60=S59,T59,T59+1)</f>
        <v>34</v>
      </c>
      <c r="U60" s="1">
        <f>S60-S59</f>
        <v>-1</v>
      </c>
      <c r="V60" s="1">
        <f t="shared" si="1"/>
        <v>-104</v>
      </c>
    </row>
    <row r="61" spans="1:22" x14ac:dyDescent="0.2">
      <c r="A61" s="1">
        <v>53</v>
      </c>
      <c r="B61" s="42" t="s">
        <v>107</v>
      </c>
      <c r="C61" s="12" t="s">
        <v>72</v>
      </c>
      <c r="D61" s="13">
        <v>46</v>
      </c>
      <c r="E61" s="26">
        <v>48</v>
      </c>
      <c r="F61" s="27">
        <v>1.0434782608695652</v>
      </c>
      <c r="G61" s="13">
        <v>15</v>
      </c>
      <c r="H61" s="13">
        <v>19</v>
      </c>
      <c r="I61" s="13">
        <v>14</v>
      </c>
      <c r="J61" s="13" t="s">
        <v>30</v>
      </c>
      <c r="K61" s="12"/>
      <c r="L61" s="28">
        <v>1</v>
      </c>
      <c r="M61" s="14">
        <v>0</v>
      </c>
      <c r="N61" s="14">
        <v>0</v>
      </c>
      <c r="O61" s="14">
        <v>4</v>
      </c>
      <c r="P61" s="29">
        <v>4</v>
      </c>
      <c r="Q61" s="14" t="s">
        <v>30</v>
      </c>
      <c r="R61" s="14" t="s">
        <v>30</v>
      </c>
      <c r="S61" s="30">
        <v>52</v>
      </c>
      <c r="T61" s="1">
        <f>IF(S61=S60,T60,T60+1)</f>
        <v>34</v>
      </c>
      <c r="U61" s="1">
        <f>S61-S60</f>
        <v>0</v>
      </c>
      <c r="V61" s="1">
        <f t="shared" si="1"/>
        <v>-104</v>
      </c>
    </row>
    <row r="62" spans="1:22" x14ac:dyDescent="0.3">
      <c r="A62" s="1">
        <v>54</v>
      </c>
      <c r="B62" s="44" t="s">
        <v>108</v>
      </c>
      <c r="C62" s="12" t="s">
        <v>75</v>
      </c>
      <c r="D62" s="13">
        <v>38</v>
      </c>
      <c r="E62" s="26">
        <v>40</v>
      </c>
      <c r="F62" s="27">
        <v>1.0526315789473684</v>
      </c>
      <c r="G62" s="13">
        <v>22</v>
      </c>
      <c r="H62" s="13">
        <v>8</v>
      </c>
      <c r="I62" s="13">
        <v>10</v>
      </c>
      <c r="J62" s="13" t="s">
        <v>30</v>
      </c>
      <c r="K62" s="12"/>
      <c r="L62" s="28">
        <v>3</v>
      </c>
      <c r="M62" s="14">
        <v>8</v>
      </c>
      <c r="N62" s="14">
        <v>0</v>
      </c>
      <c r="O62" s="14">
        <v>4</v>
      </c>
      <c r="P62" s="29">
        <v>12</v>
      </c>
      <c r="Q62" s="14" t="s">
        <v>30</v>
      </c>
      <c r="R62" s="14" t="s">
        <v>30</v>
      </c>
      <c r="S62" s="30">
        <v>52</v>
      </c>
      <c r="T62" s="1">
        <f>IF(S62=S61,T61,T61+1)</f>
        <v>34</v>
      </c>
      <c r="U62" s="1">
        <f>S62-S61</f>
        <v>0</v>
      </c>
      <c r="V62" s="1">
        <f t="shared" si="1"/>
        <v>-104</v>
      </c>
    </row>
    <row r="63" spans="1:22" x14ac:dyDescent="0.2">
      <c r="A63" s="1">
        <v>55</v>
      </c>
      <c r="B63" s="42" t="s">
        <v>109</v>
      </c>
      <c r="C63" s="12" t="s">
        <v>43</v>
      </c>
      <c r="D63" s="13">
        <v>49</v>
      </c>
      <c r="E63" s="26">
        <v>52</v>
      </c>
      <c r="F63" s="27">
        <v>1.0612244897959184</v>
      </c>
      <c r="G63" s="13">
        <v>26</v>
      </c>
      <c r="H63" s="13">
        <v>14</v>
      </c>
      <c r="I63" s="13">
        <v>12</v>
      </c>
      <c r="J63" s="13" t="s">
        <v>30</v>
      </c>
      <c r="K63" s="12"/>
      <c r="L63" s="28">
        <v>0</v>
      </c>
      <c r="M63" s="14">
        <v>0</v>
      </c>
      <c r="N63" s="14">
        <v>0</v>
      </c>
      <c r="O63" s="14">
        <v>0</v>
      </c>
      <c r="P63" s="29">
        <v>0</v>
      </c>
      <c r="Q63" s="14" t="s">
        <v>30</v>
      </c>
      <c r="R63" s="14" t="s">
        <v>30</v>
      </c>
      <c r="S63" s="30">
        <v>52</v>
      </c>
      <c r="T63" s="1">
        <f>IF(S63=S62,T62,T62+1)</f>
        <v>34</v>
      </c>
      <c r="U63" s="1">
        <f>S63-S62</f>
        <v>0</v>
      </c>
      <c r="V63" s="1">
        <f t="shared" si="1"/>
        <v>-104</v>
      </c>
    </row>
    <row r="64" spans="1:22" x14ac:dyDescent="0.2">
      <c r="A64" s="1">
        <v>56</v>
      </c>
      <c r="B64" s="42" t="s">
        <v>110</v>
      </c>
      <c r="C64" s="12" t="s">
        <v>111</v>
      </c>
      <c r="D64" s="13">
        <v>41</v>
      </c>
      <c r="E64" s="26">
        <v>47</v>
      </c>
      <c r="F64" s="27">
        <v>1.1463414634146341</v>
      </c>
      <c r="G64" s="13">
        <v>15</v>
      </c>
      <c r="H64" s="13">
        <v>0</v>
      </c>
      <c r="I64" s="13">
        <v>32</v>
      </c>
      <c r="J64" s="13" t="s">
        <v>30</v>
      </c>
      <c r="K64" s="12"/>
      <c r="L64" s="28">
        <v>1</v>
      </c>
      <c r="M64" s="14">
        <v>0</v>
      </c>
      <c r="N64" s="14">
        <v>4</v>
      </c>
      <c r="O64" s="14">
        <v>0</v>
      </c>
      <c r="P64" s="29">
        <v>4</v>
      </c>
      <c r="Q64" s="14" t="s">
        <v>30</v>
      </c>
      <c r="R64" s="14" t="s">
        <v>30</v>
      </c>
      <c r="S64" s="30">
        <v>51</v>
      </c>
      <c r="T64" s="1">
        <f>IF(S64=S63,T63,T63+1)</f>
        <v>35</v>
      </c>
      <c r="U64" s="1">
        <f>S64-S63</f>
        <v>-1</v>
      </c>
      <c r="V64" s="1">
        <f t="shared" si="1"/>
        <v>-105</v>
      </c>
    </row>
    <row r="65" spans="1:22" x14ac:dyDescent="0.3">
      <c r="A65" s="1">
        <v>57</v>
      </c>
      <c r="B65" s="12" t="s">
        <v>112</v>
      </c>
      <c r="C65" s="12" t="s">
        <v>93</v>
      </c>
      <c r="D65" s="13">
        <v>45</v>
      </c>
      <c r="E65" s="26">
        <v>51</v>
      </c>
      <c r="F65" s="27">
        <v>1.1333333333333333</v>
      </c>
      <c r="G65" s="13">
        <v>22</v>
      </c>
      <c r="H65" s="13">
        <v>15</v>
      </c>
      <c r="I65" s="13">
        <v>14</v>
      </c>
      <c r="J65" s="13" t="s">
        <v>30</v>
      </c>
      <c r="K65" s="12"/>
      <c r="L65" s="28">
        <v>0</v>
      </c>
      <c r="M65" s="14">
        <v>0</v>
      </c>
      <c r="N65" s="14">
        <v>0</v>
      </c>
      <c r="O65" s="14">
        <v>0</v>
      </c>
      <c r="P65" s="29">
        <v>0</v>
      </c>
      <c r="Q65" s="14" t="s">
        <v>30</v>
      </c>
      <c r="R65" s="14" t="s">
        <v>30</v>
      </c>
      <c r="S65" s="30">
        <v>51</v>
      </c>
      <c r="T65" s="1">
        <f>IF(S65=S64,T64,T64+1)</f>
        <v>35</v>
      </c>
      <c r="U65" s="1">
        <f>S65-S64</f>
        <v>0</v>
      </c>
      <c r="V65" s="1">
        <f t="shared" si="1"/>
        <v>-105</v>
      </c>
    </row>
    <row r="66" spans="1:22" x14ac:dyDescent="0.3">
      <c r="A66" s="1">
        <v>58</v>
      </c>
      <c r="B66" s="12" t="s">
        <v>113</v>
      </c>
      <c r="C66" s="12" t="s">
        <v>114</v>
      </c>
      <c r="D66" s="13">
        <v>46</v>
      </c>
      <c r="E66" s="26">
        <v>51</v>
      </c>
      <c r="F66" s="27">
        <v>1.1086956521739131</v>
      </c>
      <c r="G66" s="13">
        <v>35</v>
      </c>
      <c r="H66" s="13">
        <v>0</v>
      </c>
      <c r="I66" s="13">
        <v>16</v>
      </c>
      <c r="J66" s="13" t="s">
        <v>30</v>
      </c>
      <c r="K66" s="12"/>
      <c r="L66" s="28">
        <v>0</v>
      </c>
      <c r="M66" s="14">
        <v>0</v>
      </c>
      <c r="N66" s="14">
        <v>0</v>
      </c>
      <c r="O66" s="14">
        <v>0</v>
      </c>
      <c r="P66" s="29">
        <v>0</v>
      </c>
      <c r="Q66" s="14" t="s">
        <v>30</v>
      </c>
      <c r="R66" s="14" t="s">
        <v>30</v>
      </c>
      <c r="S66" s="30">
        <v>51</v>
      </c>
      <c r="T66" s="1">
        <f>IF(S66=S65,T65,T65+1)</f>
        <v>35</v>
      </c>
      <c r="U66" s="1">
        <f>S66-S65</f>
        <v>0</v>
      </c>
      <c r="V66" s="1">
        <f t="shared" si="1"/>
        <v>-105</v>
      </c>
    </row>
    <row r="67" spans="1:22" x14ac:dyDescent="0.3">
      <c r="A67" s="1">
        <v>59</v>
      </c>
      <c r="B67" s="12" t="s">
        <v>115</v>
      </c>
      <c r="C67" s="12" t="s">
        <v>38</v>
      </c>
      <c r="D67" s="13">
        <v>50</v>
      </c>
      <c r="E67" s="26">
        <v>50</v>
      </c>
      <c r="F67" s="27">
        <v>1</v>
      </c>
      <c r="G67" s="13">
        <v>27</v>
      </c>
      <c r="H67" s="13">
        <v>10</v>
      </c>
      <c r="I67" s="13">
        <v>13</v>
      </c>
      <c r="J67" s="13" t="s">
        <v>30</v>
      </c>
      <c r="K67" s="12"/>
      <c r="L67" s="28">
        <v>0</v>
      </c>
      <c r="M67" s="14">
        <v>0</v>
      </c>
      <c r="N67" s="14">
        <v>0</v>
      </c>
      <c r="O67" s="14">
        <v>0</v>
      </c>
      <c r="P67" s="29">
        <v>0</v>
      </c>
      <c r="Q67" s="14" t="s">
        <v>30</v>
      </c>
      <c r="R67" s="14" t="s">
        <v>30</v>
      </c>
      <c r="S67" s="30">
        <v>50</v>
      </c>
      <c r="T67" s="1">
        <f>IF(S67=S66,T66,T66+1)</f>
        <v>36</v>
      </c>
      <c r="U67" s="1">
        <f>S67-S66</f>
        <v>-1</v>
      </c>
      <c r="V67" s="1">
        <f t="shared" si="1"/>
        <v>-106</v>
      </c>
    </row>
    <row r="68" spans="1:22" x14ac:dyDescent="0.3">
      <c r="A68" s="1">
        <v>60</v>
      </c>
      <c r="B68" s="12" t="s">
        <v>116</v>
      </c>
      <c r="C68" s="12" t="s">
        <v>34</v>
      </c>
      <c r="D68" s="13">
        <v>52</v>
      </c>
      <c r="E68" s="26">
        <v>50</v>
      </c>
      <c r="F68" s="27">
        <v>0.96153846153846156</v>
      </c>
      <c r="G68" s="13">
        <v>18</v>
      </c>
      <c r="H68" s="13">
        <v>16</v>
      </c>
      <c r="I68" s="13">
        <v>16</v>
      </c>
      <c r="J68" s="13" t="s">
        <v>30</v>
      </c>
      <c r="K68" s="12"/>
      <c r="L68" s="28">
        <v>0</v>
      </c>
      <c r="M68" s="14">
        <v>0</v>
      </c>
      <c r="N68" s="14">
        <v>0</v>
      </c>
      <c r="O68" s="14">
        <v>0</v>
      </c>
      <c r="P68" s="29">
        <v>0</v>
      </c>
      <c r="Q68" s="14" t="s">
        <v>30</v>
      </c>
      <c r="R68" s="14" t="s">
        <v>30</v>
      </c>
      <c r="S68" s="30">
        <v>50</v>
      </c>
      <c r="T68" s="1">
        <f>IF(S68=S67,T67,T67+1)</f>
        <v>36</v>
      </c>
      <c r="U68" s="1">
        <f>S68-S67</f>
        <v>0</v>
      </c>
      <c r="V68" s="1">
        <f t="shared" si="1"/>
        <v>-106</v>
      </c>
    </row>
    <row r="69" spans="1:22" x14ac:dyDescent="0.3">
      <c r="A69" s="1">
        <v>61</v>
      </c>
      <c r="B69" s="12" t="s">
        <v>117</v>
      </c>
      <c r="C69" s="12" t="s">
        <v>118</v>
      </c>
      <c r="D69" s="13">
        <v>51</v>
      </c>
      <c r="E69" s="26">
        <v>42</v>
      </c>
      <c r="F69" s="27">
        <v>0.82352941176470584</v>
      </c>
      <c r="G69" s="13">
        <v>20</v>
      </c>
      <c r="H69" s="13">
        <v>17</v>
      </c>
      <c r="I69" s="13">
        <v>5</v>
      </c>
      <c r="J69" s="13" t="s">
        <v>30</v>
      </c>
      <c r="K69" s="12"/>
      <c r="L69" s="28">
        <v>2</v>
      </c>
      <c r="M69" s="14">
        <v>0</v>
      </c>
      <c r="N69" s="14">
        <v>8</v>
      </c>
      <c r="O69" s="14">
        <v>0</v>
      </c>
      <c r="P69" s="29">
        <v>8</v>
      </c>
      <c r="Q69" s="14" t="s">
        <v>30</v>
      </c>
      <c r="R69" s="14" t="s">
        <v>30</v>
      </c>
      <c r="S69" s="30">
        <v>50</v>
      </c>
      <c r="T69" s="1">
        <f>IF(S69=S68,T68,T68+1)</f>
        <v>36</v>
      </c>
      <c r="U69" s="1">
        <f>S69-S68</f>
        <v>0</v>
      </c>
      <c r="V69" s="1">
        <f t="shared" si="1"/>
        <v>-106</v>
      </c>
    </row>
    <row r="70" spans="1:22" x14ac:dyDescent="0.3">
      <c r="A70" s="1">
        <v>62</v>
      </c>
      <c r="B70" s="12" t="s">
        <v>119</v>
      </c>
      <c r="C70" s="12" t="s">
        <v>57</v>
      </c>
      <c r="D70" s="13">
        <v>65</v>
      </c>
      <c r="E70" s="26">
        <v>50</v>
      </c>
      <c r="F70" s="27">
        <v>0.76923076923076927</v>
      </c>
      <c r="G70" s="13">
        <v>14</v>
      </c>
      <c r="H70" s="13">
        <v>33</v>
      </c>
      <c r="I70" s="13">
        <v>3</v>
      </c>
      <c r="J70" s="13" t="s">
        <v>30</v>
      </c>
      <c r="K70" s="12"/>
      <c r="L70" s="28">
        <v>0</v>
      </c>
      <c r="M70" s="14">
        <v>0</v>
      </c>
      <c r="N70" s="14">
        <v>0</v>
      </c>
      <c r="O70" s="14">
        <v>0</v>
      </c>
      <c r="P70" s="29">
        <v>0</v>
      </c>
      <c r="Q70" s="14" t="s">
        <v>30</v>
      </c>
      <c r="R70" s="14" t="s">
        <v>30</v>
      </c>
      <c r="S70" s="30">
        <v>50</v>
      </c>
      <c r="T70" s="1">
        <f>IF(S70=S69,T69,T69+1)</f>
        <v>36</v>
      </c>
      <c r="U70" s="1">
        <f>S70-S69</f>
        <v>0</v>
      </c>
      <c r="V70" s="1">
        <f t="shared" si="1"/>
        <v>-106</v>
      </c>
    </row>
    <row r="71" spans="1:22" x14ac:dyDescent="0.3">
      <c r="A71" s="1">
        <v>63</v>
      </c>
      <c r="B71" s="12" t="s">
        <v>120</v>
      </c>
      <c r="C71" s="12" t="s">
        <v>121</v>
      </c>
      <c r="D71" s="13">
        <v>47</v>
      </c>
      <c r="E71" s="26">
        <v>49</v>
      </c>
      <c r="F71" s="27">
        <v>1.0425531914893618</v>
      </c>
      <c r="G71" s="13">
        <v>18</v>
      </c>
      <c r="H71" s="13">
        <v>29</v>
      </c>
      <c r="I71" s="13">
        <v>2</v>
      </c>
      <c r="J71" s="13" t="s">
        <v>30</v>
      </c>
      <c r="K71" s="12"/>
      <c r="L71" s="28">
        <v>0</v>
      </c>
      <c r="M71" s="14">
        <v>0</v>
      </c>
      <c r="N71" s="14">
        <v>0</v>
      </c>
      <c r="O71" s="14">
        <v>0</v>
      </c>
      <c r="P71" s="29">
        <v>0</v>
      </c>
      <c r="Q71" s="14" t="s">
        <v>30</v>
      </c>
      <c r="R71" s="14" t="s">
        <v>30</v>
      </c>
      <c r="S71" s="30">
        <v>49</v>
      </c>
      <c r="T71" s="1">
        <f>IF(S71=S70,T70,T70+1)</f>
        <v>37</v>
      </c>
      <c r="U71" s="1">
        <f>S71-S70</f>
        <v>-1</v>
      </c>
      <c r="V71" s="1">
        <f t="shared" si="1"/>
        <v>-107</v>
      </c>
    </row>
    <row r="72" spans="1:22" x14ac:dyDescent="0.3">
      <c r="A72" s="1">
        <v>64</v>
      </c>
      <c r="B72" s="12" t="s">
        <v>122</v>
      </c>
      <c r="C72" s="12" t="s">
        <v>83</v>
      </c>
      <c r="D72" s="13">
        <v>39</v>
      </c>
      <c r="E72" s="26">
        <v>48</v>
      </c>
      <c r="F72" s="27">
        <v>1.2307692307692308</v>
      </c>
      <c r="G72" s="13">
        <v>18</v>
      </c>
      <c r="H72" s="13">
        <v>6</v>
      </c>
      <c r="I72" s="13">
        <v>24</v>
      </c>
      <c r="J72" s="13" t="s">
        <v>30</v>
      </c>
      <c r="K72" s="12"/>
      <c r="L72" s="28">
        <v>0</v>
      </c>
      <c r="M72" s="14">
        <v>0</v>
      </c>
      <c r="N72" s="14">
        <v>0</v>
      </c>
      <c r="O72" s="14">
        <v>0</v>
      </c>
      <c r="P72" s="29">
        <v>0</v>
      </c>
      <c r="Q72" s="14" t="s">
        <v>30</v>
      </c>
      <c r="R72" s="14" t="s">
        <v>30</v>
      </c>
      <c r="S72" s="30">
        <v>48</v>
      </c>
      <c r="T72" s="1">
        <f>IF(S72=S71,T71,T71+1)</f>
        <v>38</v>
      </c>
      <c r="U72" s="1">
        <f>S72-S71</f>
        <v>-1</v>
      </c>
      <c r="V72" s="1">
        <f t="shared" si="1"/>
        <v>-108</v>
      </c>
    </row>
    <row r="73" spans="1:22" x14ac:dyDescent="0.3">
      <c r="A73" s="1">
        <v>65</v>
      </c>
      <c r="B73" s="12" t="s">
        <v>123</v>
      </c>
      <c r="C73" s="12" t="s">
        <v>32</v>
      </c>
      <c r="D73" s="13">
        <v>41</v>
      </c>
      <c r="E73" s="26">
        <v>40</v>
      </c>
      <c r="F73" s="27">
        <v>0.97560975609756095</v>
      </c>
      <c r="G73" s="13">
        <v>17</v>
      </c>
      <c r="H73" s="13">
        <v>18</v>
      </c>
      <c r="I73" s="13">
        <v>5</v>
      </c>
      <c r="J73" s="13" t="s">
        <v>30</v>
      </c>
      <c r="K73" s="12"/>
      <c r="L73" s="28">
        <v>2</v>
      </c>
      <c r="M73" s="14">
        <v>0</v>
      </c>
      <c r="N73" s="14">
        <v>4</v>
      </c>
      <c r="O73" s="14">
        <v>4</v>
      </c>
      <c r="P73" s="29">
        <v>8</v>
      </c>
      <c r="Q73" s="14" t="s">
        <v>30</v>
      </c>
      <c r="R73" s="14" t="s">
        <v>30</v>
      </c>
      <c r="S73" s="30">
        <v>48</v>
      </c>
      <c r="T73" s="1">
        <f>IF(S73=S72,T72,T72+1)</f>
        <v>38</v>
      </c>
      <c r="U73" s="1">
        <f>S73-S72</f>
        <v>0</v>
      </c>
      <c r="V73" s="1">
        <f t="shared" si="1"/>
        <v>-108</v>
      </c>
    </row>
    <row r="74" spans="1:22" x14ac:dyDescent="0.3">
      <c r="A74" s="1">
        <v>66</v>
      </c>
      <c r="B74" s="12" t="s">
        <v>124</v>
      </c>
      <c r="C74" s="12" t="s">
        <v>125</v>
      </c>
      <c r="D74" s="13">
        <v>42</v>
      </c>
      <c r="E74" s="26">
        <v>48</v>
      </c>
      <c r="F74" s="27">
        <v>1.1428571428571428</v>
      </c>
      <c r="G74" s="13">
        <v>13</v>
      </c>
      <c r="H74" s="13">
        <v>22</v>
      </c>
      <c r="I74" s="13">
        <v>13</v>
      </c>
      <c r="J74" s="13" t="s">
        <v>30</v>
      </c>
      <c r="K74" s="12"/>
      <c r="L74" s="28">
        <v>0</v>
      </c>
      <c r="M74" s="14">
        <v>0</v>
      </c>
      <c r="N74" s="14">
        <v>0</v>
      </c>
      <c r="O74" s="14">
        <v>0</v>
      </c>
      <c r="P74" s="29">
        <v>0</v>
      </c>
      <c r="Q74" s="14" t="s">
        <v>30</v>
      </c>
      <c r="R74" s="14" t="s">
        <v>30</v>
      </c>
      <c r="S74" s="30">
        <v>48</v>
      </c>
      <c r="T74" s="1">
        <f>IF(S74=S73,T73,T73+1)</f>
        <v>38</v>
      </c>
      <c r="U74" s="1">
        <f>S74-S73</f>
        <v>0</v>
      </c>
      <c r="V74" s="1">
        <f t="shared" si="1"/>
        <v>-108</v>
      </c>
    </row>
    <row r="75" spans="1:22" x14ac:dyDescent="0.3">
      <c r="A75" s="1">
        <v>67</v>
      </c>
      <c r="B75" s="12" t="s">
        <v>126</v>
      </c>
      <c r="C75" s="12" t="s">
        <v>127</v>
      </c>
      <c r="D75" s="13">
        <v>47</v>
      </c>
      <c r="E75" s="26">
        <v>47</v>
      </c>
      <c r="F75" s="27">
        <v>1</v>
      </c>
      <c r="G75" s="13">
        <v>23</v>
      </c>
      <c r="H75" s="13">
        <v>13</v>
      </c>
      <c r="I75" s="13">
        <v>11</v>
      </c>
      <c r="J75" s="13" t="s">
        <v>30</v>
      </c>
      <c r="K75" s="12"/>
      <c r="L75" s="28">
        <v>0</v>
      </c>
      <c r="M75" s="14">
        <v>0</v>
      </c>
      <c r="N75" s="14">
        <v>0</v>
      </c>
      <c r="O75" s="14">
        <v>0</v>
      </c>
      <c r="P75" s="29">
        <v>0</v>
      </c>
      <c r="Q75" s="14" t="s">
        <v>30</v>
      </c>
      <c r="R75" s="14" t="s">
        <v>30</v>
      </c>
      <c r="S75" s="30">
        <v>47</v>
      </c>
      <c r="T75" s="1">
        <f>IF(S75=S74,T74,T74+1)</f>
        <v>39</v>
      </c>
      <c r="U75" s="1">
        <f>S75-S74</f>
        <v>-1</v>
      </c>
      <c r="V75" s="1">
        <f t="shared" si="1"/>
        <v>-109</v>
      </c>
    </row>
    <row r="76" spans="1:22" x14ac:dyDescent="0.3">
      <c r="A76" s="1">
        <v>68</v>
      </c>
      <c r="B76" s="12" t="s">
        <v>128</v>
      </c>
      <c r="C76" s="12" t="s">
        <v>129</v>
      </c>
      <c r="D76" s="13">
        <v>51</v>
      </c>
      <c r="E76" s="26">
        <v>47</v>
      </c>
      <c r="F76" s="27">
        <v>0.92156862745098034</v>
      </c>
      <c r="G76" s="13">
        <v>22</v>
      </c>
      <c r="H76" s="13">
        <v>4</v>
      </c>
      <c r="I76" s="13">
        <v>21</v>
      </c>
      <c r="J76" s="13" t="s">
        <v>30</v>
      </c>
      <c r="K76" s="12"/>
      <c r="L76" s="28">
        <v>0</v>
      </c>
      <c r="M76" s="14">
        <v>0</v>
      </c>
      <c r="N76" s="14">
        <v>0</v>
      </c>
      <c r="O76" s="14">
        <v>0</v>
      </c>
      <c r="P76" s="29">
        <v>0</v>
      </c>
      <c r="Q76" s="14" t="s">
        <v>30</v>
      </c>
      <c r="R76" s="14" t="s">
        <v>30</v>
      </c>
      <c r="S76" s="30">
        <v>47</v>
      </c>
      <c r="T76" s="1">
        <f>IF(S76=S75,T75,T75+1)</f>
        <v>39</v>
      </c>
      <c r="U76" s="1">
        <f>S76-S75</f>
        <v>0</v>
      </c>
      <c r="V76" s="1">
        <f t="shared" ref="V76:V139" si="2">V75+U76</f>
        <v>-109</v>
      </c>
    </row>
    <row r="77" spans="1:22" x14ac:dyDescent="0.3">
      <c r="A77" s="1">
        <v>69</v>
      </c>
      <c r="B77" s="12" t="s">
        <v>130</v>
      </c>
      <c r="C77" s="12" t="s">
        <v>57</v>
      </c>
      <c r="D77" s="13">
        <v>41</v>
      </c>
      <c r="E77" s="26">
        <v>46</v>
      </c>
      <c r="F77" s="27">
        <v>1.1219512195121952</v>
      </c>
      <c r="G77" s="13">
        <v>32</v>
      </c>
      <c r="H77" s="13">
        <v>0</v>
      </c>
      <c r="I77" s="13">
        <v>14</v>
      </c>
      <c r="J77" s="13" t="s">
        <v>30</v>
      </c>
      <c r="K77" s="12"/>
      <c r="L77" s="28">
        <v>0</v>
      </c>
      <c r="M77" s="14">
        <v>0</v>
      </c>
      <c r="N77" s="14">
        <v>0</v>
      </c>
      <c r="O77" s="14">
        <v>0</v>
      </c>
      <c r="P77" s="29">
        <v>0</v>
      </c>
      <c r="Q77" s="14" t="s">
        <v>30</v>
      </c>
      <c r="R77" s="14" t="s">
        <v>30</v>
      </c>
      <c r="S77" s="30">
        <v>46</v>
      </c>
      <c r="T77" s="1">
        <f>IF(S77=S76,T76,T76+1)</f>
        <v>40</v>
      </c>
      <c r="U77" s="1">
        <f>S77-S76</f>
        <v>-1</v>
      </c>
      <c r="V77" s="1">
        <f t="shared" si="2"/>
        <v>-110</v>
      </c>
    </row>
    <row r="78" spans="1:22" x14ac:dyDescent="0.3">
      <c r="A78" s="1">
        <v>70</v>
      </c>
      <c r="B78" s="12" t="s">
        <v>131</v>
      </c>
      <c r="C78" s="12" t="s">
        <v>57</v>
      </c>
      <c r="D78" s="13">
        <v>40</v>
      </c>
      <c r="E78" s="26">
        <v>45</v>
      </c>
      <c r="F78" s="27">
        <v>1.125</v>
      </c>
      <c r="G78" s="13">
        <v>18</v>
      </c>
      <c r="H78" s="13">
        <v>12</v>
      </c>
      <c r="I78" s="13">
        <v>15</v>
      </c>
      <c r="J78" s="13" t="s">
        <v>30</v>
      </c>
      <c r="K78" s="12"/>
      <c r="L78" s="28">
        <v>0</v>
      </c>
      <c r="M78" s="14">
        <v>0</v>
      </c>
      <c r="N78" s="14">
        <v>0</v>
      </c>
      <c r="O78" s="14">
        <v>0</v>
      </c>
      <c r="P78" s="29">
        <v>0</v>
      </c>
      <c r="Q78" s="14" t="s">
        <v>30</v>
      </c>
      <c r="R78" s="14" t="s">
        <v>30</v>
      </c>
      <c r="S78" s="30">
        <v>45</v>
      </c>
      <c r="T78" s="1">
        <f>IF(S78=S77,T77,T77+1)</f>
        <v>41</v>
      </c>
      <c r="U78" s="1">
        <f>S78-S77</f>
        <v>-1</v>
      </c>
      <c r="V78" s="1">
        <f t="shared" si="2"/>
        <v>-111</v>
      </c>
    </row>
    <row r="79" spans="1:22" x14ac:dyDescent="0.3">
      <c r="A79" s="1">
        <v>71</v>
      </c>
      <c r="B79" s="12" t="s">
        <v>132</v>
      </c>
      <c r="C79" s="12" t="s">
        <v>45</v>
      </c>
      <c r="D79" s="13">
        <v>44</v>
      </c>
      <c r="E79" s="26">
        <v>45</v>
      </c>
      <c r="F79" s="27">
        <v>1.0227272727272727</v>
      </c>
      <c r="G79" s="13">
        <v>21</v>
      </c>
      <c r="H79" s="13">
        <v>5</v>
      </c>
      <c r="I79" s="13">
        <v>19</v>
      </c>
      <c r="J79" s="13" t="s">
        <v>30</v>
      </c>
      <c r="K79" s="12"/>
      <c r="L79" s="28">
        <v>0</v>
      </c>
      <c r="M79" s="14">
        <v>0</v>
      </c>
      <c r="N79" s="14">
        <v>0</v>
      </c>
      <c r="O79" s="14">
        <v>0</v>
      </c>
      <c r="P79" s="29">
        <v>0</v>
      </c>
      <c r="Q79" s="14" t="s">
        <v>30</v>
      </c>
      <c r="R79" s="14" t="s">
        <v>30</v>
      </c>
      <c r="S79" s="30">
        <v>45</v>
      </c>
      <c r="T79" s="1">
        <f>IF(S79=S78,T78,T78+1)</f>
        <v>41</v>
      </c>
      <c r="U79" s="1">
        <f>S79-S78</f>
        <v>0</v>
      </c>
      <c r="V79" s="1">
        <f t="shared" si="2"/>
        <v>-111</v>
      </c>
    </row>
    <row r="80" spans="1:22" x14ac:dyDescent="0.3">
      <c r="A80" s="1">
        <v>72</v>
      </c>
      <c r="B80" s="12" t="s">
        <v>133</v>
      </c>
      <c r="C80" s="12" t="s">
        <v>53</v>
      </c>
      <c r="D80" s="13">
        <v>41</v>
      </c>
      <c r="E80" s="26">
        <v>41</v>
      </c>
      <c r="F80" s="27">
        <v>1</v>
      </c>
      <c r="G80" s="13">
        <v>20</v>
      </c>
      <c r="H80" s="13">
        <v>11</v>
      </c>
      <c r="I80" s="13">
        <v>10</v>
      </c>
      <c r="J80" s="13" t="s">
        <v>30</v>
      </c>
      <c r="K80" s="12"/>
      <c r="L80" s="28">
        <v>1</v>
      </c>
      <c r="M80" s="14">
        <v>0</v>
      </c>
      <c r="N80" s="14">
        <v>4</v>
      </c>
      <c r="O80" s="14">
        <v>0</v>
      </c>
      <c r="P80" s="29">
        <v>4</v>
      </c>
      <c r="Q80" s="14" t="s">
        <v>30</v>
      </c>
      <c r="R80" s="14" t="s">
        <v>30</v>
      </c>
      <c r="S80" s="30">
        <v>45</v>
      </c>
      <c r="T80" s="1">
        <f>IF(S80=S79,T79,T79+1)</f>
        <v>41</v>
      </c>
      <c r="U80" s="1">
        <f>S80-S79</f>
        <v>0</v>
      </c>
      <c r="V80" s="1">
        <f t="shared" si="2"/>
        <v>-111</v>
      </c>
    </row>
    <row r="81" spans="1:22" x14ac:dyDescent="0.3">
      <c r="A81" s="1">
        <v>73</v>
      </c>
      <c r="B81" s="12" t="s">
        <v>134</v>
      </c>
      <c r="C81" s="12" t="s">
        <v>41</v>
      </c>
      <c r="D81" s="13">
        <v>45</v>
      </c>
      <c r="E81" s="26">
        <v>44</v>
      </c>
      <c r="F81" s="27">
        <v>0.97777777777777775</v>
      </c>
      <c r="G81" s="13">
        <v>6</v>
      </c>
      <c r="H81" s="13">
        <v>24</v>
      </c>
      <c r="I81" s="13">
        <v>14</v>
      </c>
      <c r="J81" s="13" t="s">
        <v>30</v>
      </c>
      <c r="K81" s="12"/>
      <c r="L81" s="28">
        <v>0</v>
      </c>
      <c r="M81" s="14">
        <v>0</v>
      </c>
      <c r="N81" s="14">
        <v>0</v>
      </c>
      <c r="O81" s="14">
        <v>0</v>
      </c>
      <c r="P81" s="29">
        <v>0</v>
      </c>
      <c r="Q81" s="14" t="s">
        <v>30</v>
      </c>
      <c r="R81" s="14" t="s">
        <v>30</v>
      </c>
      <c r="S81" s="30">
        <v>44</v>
      </c>
      <c r="T81" s="1">
        <f>IF(S81=S80,T80,T80+1)</f>
        <v>42</v>
      </c>
      <c r="U81" s="1">
        <f>S81-S80</f>
        <v>-1</v>
      </c>
      <c r="V81" s="1">
        <f t="shared" si="2"/>
        <v>-112</v>
      </c>
    </row>
    <row r="82" spans="1:22" x14ac:dyDescent="0.3">
      <c r="A82" s="1">
        <v>74</v>
      </c>
      <c r="B82" s="12" t="s">
        <v>135</v>
      </c>
      <c r="C82" s="12" t="s">
        <v>80</v>
      </c>
      <c r="D82" s="13">
        <v>37</v>
      </c>
      <c r="E82" s="26">
        <v>44</v>
      </c>
      <c r="F82" s="27">
        <v>1.1891891891891893</v>
      </c>
      <c r="G82" s="13">
        <v>36</v>
      </c>
      <c r="H82" s="13">
        <v>7</v>
      </c>
      <c r="I82" s="13">
        <v>1</v>
      </c>
      <c r="J82" s="13" t="s">
        <v>30</v>
      </c>
      <c r="K82" s="12"/>
      <c r="L82" s="28">
        <v>0</v>
      </c>
      <c r="M82" s="14">
        <v>0</v>
      </c>
      <c r="N82" s="14">
        <v>0</v>
      </c>
      <c r="O82" s="14">
        <v>0</v>
      </c>
      <c r="P82" s="29">
        <v>0</v>
      </c>
      <c r="Q82" s="14" t="s">
        <v>30</v>
      </c>
      <c r="R82" s="14" t="s">
        <v>30</v>
      </c>
      <c r="S82" s="30">
        <v>44</v>
      </c>
      <c r="T82" s="1">
        <f>IF(S82=S81,T81,T81+1)</f>
        <v>42</v>
      </c>
      <c r="U82" s="1">
        <f>S82-S81</f>
        <v>0</v>
      </c>
      <c r="V82" s="1">
        <f t="shared" si="2"/>
        <v>-112</v>
      </c>
    </row>
    <row r="83" spans="1:22" x14ac:dyDescent="0.2">
      <c r="A83" s="1">
        <v>75</v>
      </c>
      <c r="B83" s="42" t="s">
        <v>136</v>
      </c>
      <c r="C83" s="12" t="s">
        <v>125</v>
      </c>
      <c r="D83" s="13">
        <v>42</v>
      </c>
      <c r="E83" s="26">
        <v>43</v>
      </c>
      <c r="F83" s="27">
        <v>1.0238095238095237</v>
      </c>
      <c r="G83" s="13">
        <v>19</v>
      </c>
      <c r="H83" s="13">
        <v>0</v>
      </c>
      <c r="I83" s="13">
        <v>24</v>
      </c>
      <c r="J83" s="13" t="s">
        <v>30</v>
      </c>
      <c r="K83" s="12"/>
      <c r="L83" s="28">
        <v>0</v>
      </c>
      <c r="M83" s="14">
        <v>0</v>
      </c>
      <c r="N83" s="14">
        <v>0</v>
      </c>
      <c r="O83" s="14">
        <v>0</v>
      </c>
      <c r="P83" s="29">
        <v>0</v>
      </c>
      <c r="Q83" s="14" t="s">
        <v>30</v>
      </c>
      <c r="R83" s="14" t="s">
        <v>30</v>
      </c>
      <c r="S83" s="30">
        <v>43</v>
      </c>
      <c r="T83" s="1">
        <f>IF(S83=S82,T82,T82+1)</f>
        <v>43</v>
      </c>
      <c r="U83" s="1">
        <f>S83-S82</f>
        <v>-1</v>
      </c>
      <c r="V83" s="1">
        <f t="shared" si="2"/>
        <v>-113</v>
      </c>
    </row>
    <row r="84" spans="1:22" x14ac:dyDescent="0.3">
      <c r="A84" s="1">
        <v>76</v>
      </c>
      <c r="B84" s="12" t="s">
        <v>137</v>
      </c>
      <c r="C84" s="12" t="s">
        <v>138</v>
      </c>
      <c r="D84" s="13">
        <v>63</v>
      </c>
      <c r="E84" s="26">
        <v>42</v>
      </c>
      <c r="F84" s="27">
        <v>0.66666666666666663</v>
      </c>
      <c r="G84" s="13">
        <v>22</v>
      </c>
      <c r="H84" s="13">
        <v>18</v>
      </c>
      <c r="I84" s="13">
        <v>2</v>
      </c>
      <c r="J84" s="13" t="s">
        <v>30</v>
      </c>
      <c r="K84" s="12"/>
      <c r="L84" s="28">
        <v>0</v>
      </c>
      <c r="M84" s="14">
        <v>0</v>
      </c>
      <c r="N84" s="14">
        <v>0</v>
      </c>
      <c r="O84" s="14">
        <v>0</v>
      </c>
      <c r="P84" s="29">
        <v>0</v>
      </c>
      <c r="Q84" s="14" t="s">
        <v>30</v>
      </c>
      <c r="R84" s="14" t="s">
        <v>30</v>
      </c>
      <c r="S84" s="30">
        <v>42</v>
      </c>
      <c r="T84" s="1">
        <f>IF(S84=S83,T83,T83+1)</f>
        <v>44</v>
      </c>
      <c r="U84" s="1">
        <f>S84-S83</f>
        <v>-1</v>
      </c>
      <c r="V84" s="1">
        <f t="shared" si="2"/>
        <v>-114</v>
      </c>
    </row>
    <row r="85" spans="1:22" x14ac:dyDescent="0.3">
      <c r="A85" s="1">
        <v>77</v>
      </c>
      <c r="B85" s="12" t="s">
        <v>139</v>
      </c>
      <c r="C85" s="12" t="s">
        <v>140</v>
      </c>
      <c r="D85" s="13">
        <v>41</v>
      </c>
      <c r="E85" s="26">
        <v>41</v>
      </c>
      <c r="F85" s="27">
        <v>1</v>
      </c>
      <c r="G85" s="13">
        <v>18</v>
      </c>
      <c r="H85" s="13">
        <v>5</v>
      </c>
      <c r="I85" s="13">
        <v>18</v>
      </c>
      <c r="J85" s="13" t="s">
        <v>30</v>
      </c>
      <c r="K85" s="12"/>
      <c r="L85" s="28">
        <v>0</v>
      </c>
      <c r="M85" s="14">
        <v>0</v>
      </c>
      <c r="N85" s="14">
        <v>0</v>
      </c>
      <c r="O85" s="14">
        <v>0</v>
      </c>
      <c r="P85" s="29">
        <v>0</v>
      </c>
      <c r="Q85" s="14" t="s">
        <v>30</v>
      </c>
      <c r="R85" s="14" t="s">
        <v>30</v>
      </c>
      <c r="S85" s="30">
        <v>41</v>
      </c>
      <c r="T85" s="1">
        <f>IF(S85=S84,T84,T84+1)</f>
        <v>45</v>
      </c>
      <c r="U85" s="1">
        <f>S85-S84</f>
        <v>-1</v>
      </c>
      <c r="V85" s="1">
        <f t="shared" si="2"/>
        <v>-115</v>
      </c>
    </row>
    <row r="86" spans="1:22" x14ac:dyDescent="0.3">
      <c r="A86" s="1">
        <v>78</v>
      </c>
      <c r="B86" s="12" t="s">
        <v>141</v>
      </c>
      <c r="C86" s="12" t="s">
        <v>48</v>
      </c>
      <c r="D86" s="13">
        <v>36</v>
      </c>
      <c r="E86" s="26">
        <v>41</v>
      </c>
      <c r="F86" s="27">
        <v>1.1388888888888888</v>
      </c>
      <c r="G86" s="13">
        <v>18</v>
      </c>
      <c r="H86" s="13">
        <v>9</v>
      </c>
      <c r="I86" s="13">
        <v>14</v>
      </c>
      <c r="J86" s="13" t="s">
        <v>30</v>
      </c>
      <c r="K86" s="12"/>
      <c r="L86" s="28">
        <v>0</v>
      </c>
      <c r="M86" s="14">
        <v>0</v>
      </c>
      <c r="N86" s="14">
        <v>0</v>
      </c>
      <c r="O86" s="14">
        <v>0</v>
      </c>
      <c r="P86" s="29">
        <v>0</v>
      </c>
      <c r="Q86" s="14" t="s">
        <v>30</v>
      </c>
      <c r="R86" s="14" t="s">
        <v>30</v>
      </c>
      <c r="S86" s="30">
        <v>41</v>
      </c>
      <c r="T86" s="1">
        <f>IF(S86=S85,T85,T85+1)</f>
        <v>45</v>
      </c>
      <c r="U86" s="1">
        <f>S86-S85</f>
        <v>0</v>
      </c>
      <c r="V86" s="1">
        <f t="shared" si="2"/>
        <v>-115</v>
      </c>
    </row>
    <row r="87" spans="1:22" x14ac:dyDescent="0.2">
      <c r="A87" s="1">
        <v>79</v>
      </c>
      <c r="B87" s="42" t="s">
        <v>142</v>
      </c>
      <c r="C87" s="12" t="s">
        <v>48</v>
      </c>
      <c r="D87" s="13">
        <v>39</v>
      </c>
      <c r="E87" s="26">
        <v>40</v>
      </c>
      <c r="F87" s="27">
        <v>1.0256410256410255</v>
      </c>
      <c r="G87" s="13">
        <v>9</v>
      </c>
      <c r="H87" s="13">
        <v>20</v>
      </c>
      <c r="I87" s="13">
        <v>11</v>
      </c>
      <c r="J87" s="13" t="s">
        <v>30</v>
      </c>
      <c r="K87" s="12"/>
      <c r="L87" s="28">
        <v>0</v>
      </c>
      <c r="M87" s="14">
        <v>0</v>
      </c>
      <c r="N87" s="14">
        <v>0</v>
      </c>
      <c r="O87" s="14">
        <v>0</v>
      </c>
      <c r="P87" s="29">
        <v>0</v>
      </c>
      <c r="Q87" s="14" t="s">
        <v>30</v>
      </c>
      <c r="R87" s="14" t="s">
        <v>30</v>
      </c>
      <c r="S87" s="30">
        <v>40</v>
      </c>
      <c r="T87" s="1">
        <f>IF(S87=S86,T86,T86+1)</f>
        <v>46</v>
      </c>
      <c r="U87" s="1">
        <f>S87-S86</f>
        <v>-1</v>
      </c>
      <c r="V87" s="1">
        <f t="shared" si="2"/>
        <v>-116</v>
      </c>
    </row>
    <row r="88" spans="1:22" x14ac:dyDescent="0.2">
      <c r="A88" s="1">
        <v>80</v>
      </c>
      <c r="B88" s="46" t="s">
        <v>143</v>
      </c>
      <c r="C88" s="12" t="s">
        <v>144</v>
      </c>
      <c r="D88" s="13">
        <v>40</v>
      </c>
      <c r="E88" s="26">
        <v>40</v>
      </c>
      <c r="F88" s="27">
        <v>1</v>
      </c>
      <c r="G88" s="13">
        <v>17</v>
      </c>
      <c r="H88" s="13">
        <v>0</v>
      </c>
      <c r="I88" s="13">
        <v>23</v>
      </c>
      <c r="J88" s="13" t="s">
        <v>30</v>
      </c>
      <c r="K88" s="12"/>
      <c r="L88" s="28">
        <v>0</v>
      </c>
      <c r="M88" s="14">
        <v>0</v>
      </c>
      <c r="N88" s="14">
        <v>0</v>
      </c>
      <c r="O88" s="14">
        <v>0</v>
      </c>
      <c r="P88" s="29">
        <v>0</v>
      </c>
      <c r="Q88" s="14" t="s">
        <v>30</v>
      </c>
      <c r="R88" s="14" t="s">
        <v>30</v>
      </c>
      <c r="S88" s="30">
        <v>40</v>
      </c>
      <c r="T88" s="1">
        <f>IF(S88=S87,T87,T87+1)</f>
        <v>46</v>
      </c>
      <c r="U88" s="1">
        <f>S88-S87</f>
        <v>0</v>
      </c>
      <c r="V88" s="1">
        <f t="shared" si="2"/>
        <v>-116</v>
      </c>
    </row>
    <row r="89" spans="1:22" x14ac:dyDescent="0.3">
      <c r="A89" s="1">
        <v>81</v>
      </c>
      <c r="B89" s="12" t="s">
        <v>145</v>
      </c>
      <c r="C89" s="12" t="s">
        <v>68</v>
      </c>
      <c r="D89" s="13">
        <v>33</v>
      </c>
      <c r="E89" s="26">
        <v>36</v>
      </c>
      <c r="F89" s="27">
        <v>1.0909090909090908</v>
      </c>
      <c r="G89" s="13">
        <v>24</v>
      </c>
      <c r="H89" s="13">
        <v>0</v>
      </c>
      <c r="I89" s="13">
        <v>12</v>
      </c>
      <c r="J89" s="13" t="s">
        <v>30</v>
      </c>
      <c r="K89" s="12"/>
      <c r="L89" s="28">
        <v>1</v>
      </c>
      <c r="M89" s="14">
        <v>0</v>
      </c>
      <c r="N89" s="14">
        <v>0</v>
      </c>
      <c r="O89" s="14">
        <v>4</v>
      </c>
      <c r="P89" s="29">
        <v>4</v>
      </c>
      <c r="Q89" s="14" t="s">
        <v>30</v>
      </c>
      <c r="R89" s="14" t="s">
        <v>30</v>
      </c>
      <c r="S89" s="30">
        <v>40</v>
      </c>
      <c r="T89" s="1">
        <f>IF(S89=S88,T88,T88+1)</f>
        <v>46</v>
      </c>
      <c r="U89" s="1">
        <f>S89-S88</f>
        <v>0</v>
      </c>
      <c r="V89" s="1">
        <f t="shared" si="2"/>
        <v>-116</v>
      </c>
    </row>
    <row r="90" spans="1:22" x14ac:dyDescent="0.2">
      <c r="A90" s="1">
        <v>82</v>
      </c>
      <c r="B90" s="46" t="s">
        <v>146</v>
      </c>
      <c r="C90" s="12" t="s">
        <v>43</v>
      </c>
      <c r="D90" s="13">
        <v>38</v>
      </c>
      <c r="E90" s="26">
        <v>40</v>
      </c>
      <c r="F90" s="27">
        <v>1.0526315789473684</v>
      </c>
      <c r="G90" s="13">
        <v>8</v>
      </c>
      <c r="H90" s="13">
        <v>9</v>
      </c>
      <c r="I90" s="13">
        <v>23</v>
      </c>
      <c r="J90" s="13" t="s">
        <v>30</v>
      </c>
      <c r="K90" s="12"/>
      <c r="L90" s="28">
        <v>0</v>
      </c>
      <c r="M90" s="14">
        <v>0</v>
      </c>
      <c r="N90" s="14">
        <v>0</v>
      </c>
      <c r="O90" s="14">
        <v>0</v>
      </c>
      <c r="P90" s="29">
        <v>0</v>
      </c>
      <c r="Q90" s="14" t="s">
        <v>30</v>
      </c>
      <c r="R90" s="14" t="s">
        <v>30</v>
      </c>
      <c r="S90" s="30">
        <v>40</v>
      </c>
      <c r="T90" s="1">
        <f>IF(S90=S89,T89,T89+1)</f>
        <v>46</v>
      </c>
      <c r="U90" s="1">
        <f>S90-S89</f>
        <v>0</v>
      </c>
      <c r="V90" s="1">
        <f t="shared" si="2"/>
        <v>-116</v>
      </c>
    </row>
    <row r="91" spans="1:22" x14ac:dyDescent="0.3">
      <c r="A91" s="1">
        <v>83</v>
      </c>
      <c r="B91" s="12" t="s">
        <v>147</v>
      </c>
      <c r="C91" s="12" t="s">
        <v>43</v>
      </c>
      <c r="D91" s="13">
        <v>40</v>
      </c>
      <c r="E91" s="26">
        <v>39</v>
      </c>
      <c r="F91" s="27">
        <v>0.97499999999999998</v>
      </c>
      <c r="G91" s="13">
        <v>27</v>
      </c>
      <c r="H91" s="13">
        <v>0</v>
      </c>
      <c r="I91" s="13">
        <v>12</v>
      </c>
      <c r="J91" s="13" t="s">
        <v>30</v>
      </c>
      <c r="K91" s="12"/>
      <c r="L91" s="28">
        <v>0</v>
      </c>
      <c r="M91" s="14">
        <v>0</v>
      </c>
      <c r="N91" s="14">
        <v>0</v>
      </c>
      <c r="O91" s="14">
        <v>0</v>
      </c>
      <c r="P91" s="29">
        <v>0</v>
      </c>
      <c r="Q91" s="14" t="s">
        <v>30</v>
      </c>
      <c r="R91" s="14" t="s">
        <v>30</v>
      </c>
      <c r="S91" s="30">
        <v>39</v>
      </c>
      <c r="T91" s="1">
        <f>IF(S91=S90,T90,T90+1)</f>
        <v>47</v>
      </c>
      <c r="U91" s="1">
        <f>S91-S90</f>
        <v>-1</v>
      </c>
      <c r="V91" s="1">
        <f t="shared" si="2"/>
        <v>-117</v>
      </c>
    </row>
    <row r="92" spans="1:22" x14ac:dyDescent="0.3">
      <c r="A92" s="1">
        <v>84</v>
      </c>
      <c r="B92" s="12" t="s">
        <v>148</v>
      </c>
      <c r="C92" s="12" t="s">
        <v>125</v>
      </c>
      <c r="D92" s="13">
        <v>35</v>
      </c>
      <c r="E92" s="26">
        <v>38</v>
      </c>
      <c r="F92" s="27">
        <v>1.0857142857142856</v>
      </c>
      <c r="G92" s="13">
        <v>17</v>
      </c>
      <c r="H92" s="13">
        <v>4</v>
      </c>
      <c r="I92" s="13">
        <v>17</v>
      </c>
      <c r="J92" s="13" t="s">
        <v>30</v>
      </c>
      <c r="K92" s="12"/>
      <c r="L92" s="28">
        <v>0</v>
      </c>
      <c r="M92" s="14">
        <v>0</v>
      </c>
      <c r="N92" s="14">
        <v>0</v>
      </c>
      <c r="O92" s="14">
        <v>0</v>
      </c>
      <c r="P92" s="29">
        <v>0</v>
      </c>
      <c r="Q92" s="14" t="s">
        <v>30</v>
      </c>
      <c r="R92" s="14" t="s">
        <v>30</v>
      </c>
      <c r="S92" s="30">
        <v>38</v>
      </c>
      <c r="T92" s="1">
        <f>IF(S92=S91,T91,T91+1)</f>
        <v>48</v>
      </c>
      <c r="U92" s="1">
        <f>S92-S91</f>
        <v>-1</v>
      </c>
      <c r="V92" s="1">
        <f t="shared" si="2"/>
        <v>-118</v>
      </c>
    </row>
    <row r="93" spans="1:22" x14ac:dyDescent="0.3">
      <c r="A93" s="1">
        <v>85</v>
      </c>
      <c r="B93" s="12" t="s">
        <v>149</v>
      </c>
      <c r="C93" s="12" t="s">
        <v>48</v>
      </c>
      <c r="D93" s="13">
        <v>37</v>
      </c>
      <c r="E93" s="26">
        <v>37</v>
      </c>
      <c r="F93" s="27">
        <v>1</v>
      </c>
      <c r="G93" s="13">
        <v>2</v>
      </c>
      <c r="H93" s="13">
        <v>35</v>
      </c>
      <c r="I93" s="13">
        <v>0</v>
      </c>
      <c r="J93" s="13" t="s">
        <v>30</v>
      </c>
      <c r="K93" s="12"/>
      <c r="L93" s="28">
        <v>0</v>
      </c>
      <c r="M93" s="14">
        <v>0</v>
      </c>
      <c r="N93" s="14">
        <v>0</v>
      </c>
      <c r="O93" s="14">
        <v>0</v>
      </c>
      <c r="P93" s="29">
        <v>0</v>
      </c>
      <c r="Q93" s="14" t="s">
        <v>30</v>
      </c>
      <c r="R93" s="14" t="s">
        <v>30</v>
      </c>
      <c r="S93" s="30">
        <v>37</v>
      </c>
      <c r="T93" s="1">
        <f>IF(S93=S92,T92,T92+1)</f>
        <v>49</v>
      </c>
      <c r="U93" s="1">
        <f>S93-S92</f>
        <v>-1</v>
      </c>
      <c r="V93" s="1">
        <f t="shared" si="2"/>
        <v>-119</v>
      </c>
    </row>
    <row r="94" spans="1:22" x14ac:dyDescent="0.2">
      <c r="A94" s="1">
        <v>86</v>
      </c>
      <c r="B94" s="42" t="s">
        <v>150</v>
      </c>
      <c r="C94" s="12" t="s">
        <v>48</v>
      </c>
      <c r="D94" s="13">
        <v>38</v>
      </c>
      <c r="E94" s="26">
        <v>37</v>
      </c>
      <c r="F94" s="27">
        <v>0.97368421052631582</v>
      </c>
      <c r="G94" s="13">
        <v>19</v>
      </c>
      <c r="H94" s="13">
        <v>14</v>
      </c>
      <c r="I94" s="13">
        <v>4</v>
      </c>
      <c r="J94" s="13" t="s">
        <v>30</v>
      </c>
      <c r="K94" s="12"/>
      <c r="L94" s="28">
        <v>0</v>
      </c>
      <c r="M94" s="14">
        <v>0</v>
      </c>
      <c r="N94" s="14">
        <v>0</v>
      </c>
      <c r="O94" s="14">
        <v>0</v>
      </c>
      <c r="P94" s="29">
        <v>0</v>
      </c>
      <c r="Q94" s="14" t="s">
        <v>30</v>
      </c>
      <c r="R94" s="14" t="s">
        <v>30</v>
      </c>
      <c r="S94" s="30">
        <v>37</v>
      </c>
      <c r="T94" s="1">
        <f>IF(S94=S93,T93,T93+1)</f>
        <v>49</v>
      </c>
      <c r="U94" s="1">
        <f>S94-S93</f>
        <v>0</v>
      </c>
      <c r="V94" s="1">
        <f t="shared" si="2"/>
        <v>-119</v>
      </c>
    </row>
    <row r="95" spans="1:22" x14ac:dyDescent="0.3">
      <c r="A95" s="1">
        <v>87</v>
      </c>
      <c r="B95" s="12" t="s">
        <v>151</v>
      </c>
      <c r="C95" s="12" t="s">
        <v>72</v>
      </c>
      <c r="D95" s="13">
        <v>38</v>
      </c>
      <c r="E95" s="26">
        <v>37</v>
      </c>
      <c r="F95" s="27">
        <v>0.97368421052631582</v>
      </c>
      <c r="G95" s="13">
        <v>14</v>
      </c>
      <c r="H95" s="13">
        <v>7</v>
      </c>
      <c r="I95" s="13">
        <v>16</v>
      </c>
      <c r="J95" s="13" t="s">
        <v>30</v>
      </c>
      <c r="K95" s="12"/>
      <c r="L95" s="28">
        <v>0</v>
      </c>
      <c r="M95" s="14">
        <v>0</v>
      </c>
      <c r="N95" s="14">
        <v>0</v>
      </c>
      <c r="O95" s="14">
        <v>0</v>
      </c>
      <c r="P95" s="29">
        <v>0</v>
      </c>
      <c r="Q95" s="14" t="s">
        <v>30</v>
      </c>
      <c r="R95" s="14" t="s">
        <v>30</v>
      </c>
      <c r="S95" s="30">
        <v>37</v>
      </c>
      <c r="T95" s="1">
        <f>IF(S95=S94,T94,T94+1)</f>
        <v>49</v>
      </c>
      <c r="U95" s="1">
        <f>S95-S94</f>
        <v>0</v>
      </c>
      <c r="V95" s="1">
        <f t="shared" si="2"/>
        <v>-119</v>
      </c>
    </row>
    <row r="96" spans="1:22" x14ac:dyDescent="0.3">
      <c r="A96" s="1">
        <v>88</v>
      </c>
      <c r="B96" s="12" t="s">
        <v>152</v>
      </c>
      <c r="C96" s="12" t="s">
        <v>153</v>
      </c>
      <c r="D96" s="13">
        <v>34</v>
      </c>
      <c r="E96" s="26">
        <v>33</v>
      </c>
      <c r="F96" s="27">
        <v>0.97058823529411764</v>
      </c>
      <c r="G96" s="13">
        <v>17</v>
      </c>
      <c r="H96" s="13">
        <v>6</v>
      </c>
      <c r="I96" s="13">
        <v>10</v>
      </c>
      <c r="J96" s="13" t="s">
        <v>30</v>
      </c>
      <c r="K96" s="12"/>
      <c r="L96" s="28">
        <v>1</v>
      </c>
      <c r="M96" s="14">
        <v>4</v>
      </c>
      <c r="N96" s="14">
        <v>0</v>
      </c>
      <c r="O96" s="14">
        <v>0</v>
      </c>
      <c r="P96" s="29">
        <v>4</v>
      </c>
      <c r="Q96" s="14" t="s">
        <v>30</v>
      </c>
      <c r="R96" s="14" t="s">
        <v>30</v>
      </c>
      <c r="S96" s="30">
        <v>37</v>
      </c>
      <c r="T96" s="1">
        <f>IF(S96=S95,T95,T95+1)</f>
        <v>49</v>
      </c>
      <c r="U96" s="1">
        <f>S96-S95</f>
        <v>0</v>
      </c>
      <c r="V96" s="1">
        <f t="shared" si="2"/>
        <v>-119</v>
      </c>
    </row>
    <row r="97" spans="1:22" x14ac:dyDescent="0.3">
      <c r="A97" s="1">
        <v>89</v>
      </c>
      <c r="B97" s="12" t="s">
        <v>154</v>
      </c>
      <c r="C97" s="12" t="s">
        <v>29</v>
      </c>
      <c r="D97" s="13">
        <v>33</v>
      </c>
      <c r="E97" s="26">
        <v>32</v>
      </c>
      <c r="F97" s="27">
        <v>0.96969696969696972</v>
      </c>
      <c r="G97" s="13">
        <v>16</v>
      </c>
      <c r="H97" s="13">
        <v>5</v>
      </c>
      <c r="I97" s="13">
        <v>11</v>
      </c>
      <c r="J97" s="13" t="s">
        <v>30</v>
      </c>
      <c r="K97" s="12"/>
      <c r="L97" s="28">
        <v>1</v>
      </c>
      <c r="M97" s="14">
        <v>0</v>
      </c>
      <c r="N97" s="14">
        <v>4</v>
      </c>
      <c r="O97" s="14">
        <v>0</v>
      </c>
      <c r="P97" s="29">
        <v>4</v>
      </c>
      <c r="Q97" s="14" t="s">
        <v>30</v>
      </c>
      <c r="R97" s="14" t="s">
        <v>30</v>
      </c>
      <c r="S97" s="30">
        <v>36</v>
      </c>
      <c r="T97" s="1">
        <f>IF(S97=S96,T96,T96+1)</f>
        <v>50</v>
      </c>
      <c r="U97" s="1">
        <f>S97-S96</f>
        <v>-1</v>
      </c>
      <c r="V97" s="1">
        <f t="shared" si="2"/>
        <v>-120</v>
      </c>
    </row>
    <row r="98" spans="1:22" x14ac:dyDescent="0.3">
      <c r="A98" s="1">
        <v>90</v>
      </c>
      <c r="B98" s="12" t="s">
        <v>155</v>
      </c>
      <c r="C98" s="12" t="s">
        <v>48</v>
      </c>
      <c r="D98" s="13">
        <v>35</v>
      </c>
      <c r="E98" s="26">
        <v>36</v>
      </c>
      <c r="F98" s="27">
        <v>1.0285714285714285</v>
      </c>
      <c r="G98" s="13">
        <v>0</v>
      </c>
      <c r="H98" s="13">
        <v>36</v>
      </c>
      <c r="I98" s="13">
        <v>0</v>
      </c>
      <c r="J98" s="13" t="s">
        <v>30</v>
      </c>
      <c r="K98" s="12"/>
      <c r="L98" s="28">
        <v>0</v>
      </c>
      <c r="M98" s="14">
        <v>0</v>
      </c>
      <c r="N98" s="14">
        <v>0</v>
      </c>
      <c r="O98" s="14">
        <v>0</v>
      </c>
      <c r="P98" s="29">
        <v>0</v>
      </c>
      <c r="Q98" s="14" t="s">
        <v>30</v>
      </c>
      <c r="R98" s="14" t="s">
        <v>30</v>
      </c>
      <c r="S98" s="30">
        <v>36</v>
      </c>
      <c r="T98" s="1">
        <f>IF(S98=S97,T97,T97+1)</f>
        <v>50</v>
      </c>
      <c r="U98" s="1">
        <f>S98-S97</f>
        <v>0</v>
      </c>
      <c r="V98" s="1">
        <f t="shared" si="2"/>
        <v>-120</v>
      </c>
    </row>
    <row r="99" spans="1:22" x14ac:dyDescent="0.3">
      <c r="A99" s="1">
        <v>91</v>
      </c>
      <c r="B99" s="12" t="s">
        <v>156</v>
      </c>
      <c r="C99" s="12" t="s">
        <v>57</v>
      </c>
      <c r="D99" s="13">
        <v>35</v>
      </c>
      <c r="E99" s="26">
        <v>36</v>
      </c>
      <c r="F99" s="27">
        <v>1.0285714285714285</v>
      </c>
      <c r="G99" s="13">
        <v>11</v>
      </c>
      <c r="H99" s="13">
        <v>15</v>
      </c>
      <c r="I99" s="13">
        <v>10</v>
      </c>
      <c r="J99" s="13" t="s">
        <v>30</v>
      </c>
      <c r="K99" s="12"/>
      <c r="L99" s="28">
        <v>0</v>
      </c>
      <c r="M99" s="14">
        <v>0</v>
      </c>
      <c r="N99" s="14">
        <v>0</v>
      </c>
      <c r="O99" s="14">
        <v>0</v>
      </c>
      <c r="P99" s="29">
        <v>0</v>
      </c>
      <c r="Q99" s="14" t="s">
        <v>30</v>
      </c>
      <c r="R99" s="14" t="s">
        <v>30</v>
      </c>
      <c r="S99" s="30">
        <v>36</v>
      </c>
      <c r="T99" s="1">
        <f>IF(S99=S98,T98,T98+1)</f>
        <v>50</v>
      </c>
      <c r="U99" s="1">
        <f>S99-S98</f>
        <v>0</v>
      </c>
      <c r="V99" s="1">
        <f t="shared" si="2"/>
        <v>-120</v>
      </c>
    </row>
    <row r="100" spans="1:22" x14ac:dyDescent="0.3">
      <c r="A100" s="1">
        <v>92</v>
      </c>
      <c r="B100" s="12" t="s">
        <v>157</v>
      </c>
      <c r="C100" s="12" t="s">
        <v>88</v>
      </c>
      <c r="D100" s="13">
        <v>30</v>
      </c>
      <c r="E100" s="26">
        <v>32</v>
      </c>
      <c r="F100" s="27">
        <v>1.0666666666666667</v>
      </c>
      <c r="G100" s="13">
        <v>17</v>
      </c>
      <c r="H100" s="13">
        <v>0</v>
      </c>
      <c r="I100" s="13">
        <v>15</v>
      </c>
      <c r="J100" s="13" t="s">
        <v>30</v>
      </c>
      <c r="K100" s="12"/>
      <c r="L100" s="28">
        <v>1</v>
      </c>
      <c r="M100" s="14">
        <v>0</v>
      </c>
      <c r="N100" s="14">
        <v>4</v>
      </c>
      <c r="O100" s="14">
        <v>0</v>
      </c>
      <c r="P100" s="29">
        <v>4</v>
      </c>
      <c r="Q100" s="14" t="s">
        <v>30</v>
      </c>
      <c r="R100" s="14" t="s">
        <v>30</v>
      </c>
      <c r="S100" s="30">
        <v>36</v>
      </c>
      <c r="T100" s="1">
        <f>IF(S100=S99,T99,T99+1)</f>
        <v>50</v>
      </c>
      <c r="U100" s="1">
        <f>S100-S99</f>
        <v>0</v>
      </c>
      <c r="V100" s="1">
        <f t="shared" si="2"/>
        <v>-120</v>
      </c>
    </row>
    <row r="101" spans="1:22" x14ac:dyDescent="0.3">
      <c r="A101" s="1">
        <v>93</v>
      </c>
      <c r="B101" s="12" t="s">
        <v>158</v>
      </c>
      <c r="C101" s="12" t="s">
        <v>48</v>
      </c>
      <c r="D101" s="13">
        <v>25</v>
      </c>
      <c r="E101" s="26">
        <v>31</v>
      </c>
      <c r="F101" s="27">
        <v>1.24</v>
      </c>
      <c r="G101" s="13">
        <v>16</v>
      </c>
      <c r="H101" s="13">
        <v>6</v>
      </c>
      <c r="I101" s="13">
        <v>9</v>
      </c>
      <c r="J101" s="13" t="s">
        <v>30</v>
      </c>
      <c r="K101" s="12"/>
      <c r="L101" s="28">
        <v>1</v>
      </c>
      <c r="M101" s="14">
        <v>0</v>
      </c>
      <c r="N101" s="14">
        <v>0</v>
      </c>
      <c r="O101" s="14">
        <v>4</v>
      </c>
      <c r="P101" s="29">
        <v>4</v>
      </c>
      <c r="Q101" s="14" t="s">
        <v>30</v>
      </c>
      <c r="R101" s="14" t="s">
        <v>30</v>
      </c>
      <c r="S101" s="30">
        <v>35</v>
      </c>
      <c r="T101" s="1">
        <f>IF(S101=S100,T100,T100+1)</f>
        <v>51</v>
      </c>
      <c r="U101" s="1">
        <f>S101-S100</f>
        <v>-1</v>
      </c>
      <c r="V101" s="1">
        <f t="shared" si="2"/>
        <v>-121</v>
      </c>
    </row>
    <row r="102" spans="1:22" x14ac:dyDescent="0.3">
      <c r="A102" s="1">
        <v>94</v>
      </c>
      <c r="B102" s="12" t="s">
        <v>159</v>
      </c>
      <c r="C102" s="12" t="s">
        <v>160</v>
      </c>
      <c r="D102" s="13">
        <v>17</v>
      </c>
      <c r="E102" s="26">
        <v>27</v>
      </c>
      <c r="F102" s="27">
        <v>1.588235294117647</v>
      </c>
      <c r="G102" s="13">
        <v>4</v>
      </c>
      <c r="H102" s="13">
        <v>2</v>
      </c>
      <c r="I102" s="13">
        <v>21</v>
      </c>
      <c r="J102" s="13" t="s">
        <v>30</v>
      </c>
      <c r="K102" s="12"/>
      <c r="L102" s="28">
        <v>2</v>
      </c>
      <c r="M102" s="14">
        <v>4</v>
      </c>
      <c r="N102" s="14">
        <v>0</v>
      </c>
      <c r="O102" s="14">
        <v>4</v>
      </c>
      <c r="P102" s="29">
        <v>8</v>
      </c>
      <c r="Q102" s="14" t="s">
        <v>30</v>
      </c>
      <c r="R102" s="14" t="s">
        <v>30</v>
      </c>
      <c r="S102" s="30">
        <v>35</v>
      </c>
      <c r="T102" s="1">
        <f>IF(S102=S101,T101,T101+1)</f>
        <v>51</v>
      </c>
      <c r="U102" s="1">
        <f>S102-S101</f>
        <v>0</v>
      </c>
      <c r="V102" s="1">
        <f t="shared" si="2"/>
        <v>-121</v>
      </c>
    </row>
    <row r="103" spans="1:22" x14ac:dyDescent="0.3">
      <c r="A103" s="1">
        <v>95</v>
      </c>
      <c r="B103" s="12" t="s">
        <v>161</v>
      </c>
      <c r="C103" s="12" t="s">
        <v>48</v>
      </c>
      <c r="D103" s="13">
        <v>35</v>
      </c>
      <c r="E103" s="26">
        <v>31</v>
      </c>
      <c r="F103" s="27">
        <v>0.88571428571428568</v>
      </c>
      <c r="G103" s="13">
        <v>16</v>
      </c>
      <c r="H103" s="13">
        <v>12</v>
      </c>
      <c r="I103" s="13">
        <v>3</v>
      </c>
      <c r="J103" s="13" t="s">
        <v>30</v>
      </c>
      <c r="K103" s="12"/>
      <c r="L103" s="28">
        <v>1</v>
      </c>
      <c r="M103" s="14">
        <v>0</v>
      </c>
      <c r="N103" s="14">
        <v>4</v>
      </c>
      <c r="O103" s="14">
        <v>0</v>
      </c>
      <c r="P103" s="29">
        <v>4</v>
      </c>
      <c r="Q103" s="14" t="s">
        <v>30</v>
      </c>
      <c r="R103" s="14" t="s">
        <v>30</v>
      </c>
      <c r="S103" s="30">
        <v>35</v>
      </c>
      <c r="T103" s="1">
        <f>IF(S103=S102,T102,T102+1)</f>
        <v>51</v>
      </c>
      <c r="U103" s="1">
        <f>S103-S102</f>
        <v>0</v>
      </c>
      <c r="V103" s="1">
        <f t="shared" si="2"/>
        <v>-121</v>
      </c>
    </row>
    <row r="104" spans="1:22" x14ac:dyDescent="0.3">
      <c r="A104" s="1">
        <v>96</v>
      </c>
      <c r="B104" s="12" t="s">
        <v>162</v>
      </c>
      <c r="C104" s="12" t="s">
        <v>83</v>
      </c>
      <c r="D104" s="13">
        <v>37</v>
      </c>
      <c r="E104" s="26">
        <v>34</v>
      </c>
      <c r="F104" s="27">
        <v>0.91891891891891897</v>
      </c>
      <c r="G104" s="13">
        <v>16</v>
      </c>
      <c r="H104" s="13">
        <v>10</v>
      </c>
      <c r="I104" s="13">
        <v>8</v>
      </c>
      <c r="J104" s="13" t="s">
        <v>30</v>
      </c>
      <c r="K104" s="12"/>
      <c r="L104" s="28">
        <v>0</v>
      </c>
      <c r="M104" s="14">
        <v>0</v>
      </c>
      <c r="N104" s="14">
        <v>0</v>
      </c>
      <c r="O104" s="14">
        <v>0</v>
      </c>
      <c r="P104" s="29">
        <v>0</v>
      </c>
      <c r="Q104" s="14" t="s">
        <v>30</v>
      </c>
      <c r="R104" s="14" t="s">
        <v>30</v>
      </c>
      <c r="S104" s="30">
        <v>34</v>
      </c>
      <c r="T104" s="1">
        <f>IF(S104=S103,T103,T103+1)</f>
        <v>52</v>
      </c>
      <c r="U104" s="1">
        <f>S104-S103</f>
        <v>-1</v>
      </c>
      <c r="V104" s="1">
        <f t="shared" si="2"/>
        <v>-122</v>
      </c>
    </row>
    <row r="105" spans="1:22" x14ac:dyDescent="0.3">
      <c r="A105" s="1">
        <v>97</v>
      </c>
      <c r="B105" s="12" t="s">
        <v>163</v>
      </c>
      <c r="C105" s="12" t="s">
        <v>38</v>
      </c>
      <c r="D105" s="13">
        <v>30</v>
      </c>
      <c r="E105" s="26">
        <v>34</v>
      </c>
      <c r="F105" s="27">
        <v>1.1333333333333333</v>
      </c>
      <c r="G105" s="13">
        <v>8</v>
      </c>
      <c r="H105" s="13">
        <v>21</v>
      </c>
      <c r="I105" s="13">
        <v>5</v>
      </c>
      <c r="J105" s="13" t="s">
        <v>30</v>
      </c>
      <c r="K105" s="12"/>
      <c r="L105" s="28">
        <v>0</v>
      </c>
      <c r="M105" s="14">
        <v>0</v>
      </c>
      <c r="N105" s="14">
        <v>0</v>
      </c>
      <c r="O105" s="14">
        <v>0</v>
      </c>
      <c r="P105" s="29">
        <v>0</v>
      </c>
      <c r="Q105" s="14" t="s">
        <v>30</v>
      </c>
      <c r="R105" s="14" t="s">
        <v>30</v>
      </c>
      <c r="S105" s="30">
        <v>34</v>
      </c>
      <c r="T105" s="1">
        <f>IF(S105=S104,T104,T104+1)</f>
        <v>52</v>
      </c>
      <c r="U105" s="1">
        <f>S105-S104</f>
        <v>0</v>
      </c>
      <c r="V105" s="1">
        <f t="shared" si="2"/>
        <v>-122</v>
      </c>
    </row>
    <row r="106" spans="1:22" x14ac:dyDescent="0.2">
      <c r="A106" s="1">
        <v>98</v>
      </c>
      <c r="B106" s="46" t="s">
        <v>164</v>
      </c>
      <c r="C106" s="12" t="s">
        <v>48</v>
      </c>
      <c r="D106" s="13">
        <v>34</v>
      </c>
      <c r="E106" s="26">
        <v>34</v>
      </c>
      <c r="F106" s="27">
        <v>1</v>
      </c>
      <c r="G106" s="13">
        <v>14</v>
      </c>
      <c r="H106" s="13">
        <v>10</v>
      </c>
      <c r="I106" s="13">
        <v>10</v>
      </c>
      <c r="J106" s="13" t="s">
        <v>30</v>
      </c>
      <c r="K106" s="12"/>
      <c r="L106" s="28">
        <v>0</v>
      </c>
      <c r="M106" s="14">
        <v>0</v>
      </c>
      <c r="N106" s="14">
        <v>0</v>
      </c>
      <c r="O106" s="14">
        <v>0</v>
      </c>
      <c r="P106" s="29">
        <v>0</v>
      </c>
      <c r="Q106" s="14" t="s">
        <v>30</v>
      </c>
      <c r="R106" s="14" t="s">
        <v>30</v>
      </c>
      <c r="S106" s="30">
        <v>34</v>
      </c>
      <c r="T106" s="1">
        <f>IF(S106=S105,T105,T105+1)</f>
        <v>52</v>
      </c>
      <c r="U106" s="1">
        <f>S106-S105</f>
        <v>0</v>
      </c>
      <c r="V106" s="1">
        <f t="shared" si="2"/>
        <v>-122</v>
      </c>
    </row>
    <row r="107" spans="1:22" x14ac:dyDescent="0.3">
      <c r="A107" s="1">
        <v>99</v>
      </c>
      <c r="B107" s="12" t="s">
        <v>165</v>
      </c>
      <c r="C107" s="12" t="s">
        <v>88</v>
      </c>
      <c r="D107" s="13">
        <v>30</v>
      </c>
      <c r="E107" s="26">
        <v>34</v>
      </c>
      <c r="F107" s="27">
        <v>1.1333333333333333</v>
      </c>
      <c r="G107" s="13">
        <v>15</v>
      </c>
      <c r="H107" s="13">
        <v>3</v>
      </c>
      <c r="I107" s="13">
        <v>16</v>
      </c>
      <c r="J107" s="13" t="s">
        <v>30</v>
      </c>
      <c r="K107" s="12"/>
      <c r="L107" s="28">
        <v>0</v>
      </c>
      <c r="M107" s="14">
        <v>0</v>
      </c>
      <c r="N107" s="14">
        <v>0</v>
      </c>
      <c r="O107" s="14">
        <v>0</v>
      </c>
      <c r="P107" s="29">
        <v>0</v>
      </c>
      <c r="Q107" s="14" t="s">
        <v>30</v>
      </c>
      <c r="R107" s="14" t="s">
        <v>30</v>
      </c>
      <c r="S107" s="30">
        <v>34</v>
      </c>
      <c r="T107" s="1">
        <f>IF(S107=S106,T106,T106+1)</f>
        <v>52</v>
      </c>
      <c r="U107" s="1">
        <f>S107-S106</f>
        <v>0</v>
      </c>
      <c r="V107" s="1">
        <f t="shared" si="2"/>
        <v>-122</v>
      </c>
    </row>
    <row r="108" spans="1:22" x14ac:dyDescent="0.3">
      <c r="A108" s="1">
        <v>100</v>
      </c>
      <c r="B108" s="12" t="s">
        <v>166</v>
      </c>
      <c r="C108" s="12" t="s">
        <v>118</v>
      </c>
      <c r="D108" s="13">
        <v>33</v>
      </c>
      <c r="E108" s="26">
        <v>33</v>
      </c>
      <c r="F108" s="27">
        <v>1</v>
      </c>
      <c r="G108" s="13">
        <v>14</v>
      </c>
      <c r="H108" s="13">
        <v>17</v>
      </c>
      <c r="I108" s="13">
        <v>2</v>
      </c>
      <c r="J108" s="13" t="s">
        <v>30</v>
      </c>
      <c r="K108" s="12"/>
      <c r="L108" s="28">
        <v>0</v>
      </c>
      <c r="M108" s="14">
        <v>0</v>
      </c>
      <c r="N108" s="14">
        <v>0</v>
      </c>
      <c r="O108" s="14">
        <v>0</v>
      </c>
      <c r="P108" s="29">
        <v>0</v>
      </c>
      <c r="Q108" s="14" t="s">
        <v>30</v>
      </c>
      <c r="R108" s="14" t="s">
        <v>30</v>
      </c>
      <c r="S108" s="30">
        <v>33</v>
      </c>
      <c r="T108" s="1">
        <f>IF(S108=S107,T107,T107+1)</f>
        <v>53</v>
      </c>
      <c r="U108" s="1">
        <f>S108-S107</f>
        <v>-1</v>
      </c>
      <c r="V108" s="1">
        <f t="shared" si="2"/>
        <v>-123</v>
      </c>
    </row>
    <row r="109" spans="1:22" x14ac:dyDescent="0.3">
      <c r="A109" s="1">
        <v>101</v>
      </c>
      <c r="B109" s="12" t="s">
        <v>167</v>
      </c>
      <c r="C109" s="12" t="s">
        <v>168</v>
      </c>
      <c r="D109" s="13">
        <v>33</v>
      </c>
      <c r="E109" s="26">
        <v>33</v>
      </c>
      <c r="F109" s="27">
        <v>1</v>
      </c>
      <c r="G109" s="13">
        <v>21</v>
      </c>
      <c r="H109" s="13">
        <v>1</v>
      </c>
      <c r="I109" s="13">
        <v>11</v>
      </c>
      <c r="J109" s="13" t="s">
        <v>30</v>
      </c>
      <c r="K109" s="12"/>
      <c r="L109" s="28">
        <v>0</v>
      </c>
      <c r="M109" s="14">
        <v>0</v>
      </c>
      <c r="N109" s="14">
        <v>0</v>
      </c>
      <c r="O109" s="14">
        <v>0</v>
      </c>
      <c r="P109" s="29">
        <v>0</v>
      </c>
      <c r="Q109" s="14" t="s">
        <v>30</v>
      </c>
      <c r="R109" s="14" t="s">
        <v>30</v>
      </c>
      <c r="S109" s="30">
        <v>33</v>
      </c>
      <c r="T109" s="1">
        <f>IF(S109=S108,T108,T108+1)</f>
        <v>53</v>
      </c>
      <c r="U109" s="1">
        <f>S109-S108</f>
        <v>0</v>
      </c>
      <c r="V109" s="1">
        <f t="shared" si="2"/>
        <v>-123</v>
      </c>
    </row>
    <row r="110" spans="1:22" x14ac:dyDescent="0.3">
      <c r="A110" s="1">
        <v>102</v>
      </c>
      <c r="B110" s="12" t="s">
        <v>169</v>
      </c>
      <c r="C110" s="12" t="s">
        <v>170</v>
      </c>
      <c r="D110" s="13">
        <v>21</v>
      </c>
      <c r="E110" s="26">
        <v>21</v>
      </c>
      <c r="F110" s="27">
        <v>1</v>
      </c>
      <c r="G110" s="13">
        <v>11</v>
      </c>
      <c r="H110" s="13">
        <v>0</v>
      </c>
      <c r="I110" s="13">
        <v>10</v>
      </c>
      <c r="J110" s="13" t="s">
        <v>30</v>
      </c>
      <c r="K110" s="12"/>
      <c r="L110" s="28">
        <v>3</v>
      </c>
      <c r="M110" s="14">
        <v>8</v>
      </c>
      <c r="N110" s="14">
        <v>0</v>
      </c>
      <c r="O110" s="14">
        <v>4</v>
      </c>
      <c r="P110" s="29">
        <v>12</v>
      </c>
      <c r="Q110" s="14" t="s">
        <v>30</v>
      </c>
      <c r="R110" s="14" t="s">
        <v>30</v>
      </c>
      <c r="S110" s="30">
        <v>33</v>
      </c>
      <c r="T110" s="1">
        <f>IF(S110=S109,T109,T109+1)</f>
        <v>53</v>
      </c>
      <c r="U110" s="1">
        <f>S110-S109</f>
        <v>0</v>
      </c>
      <c r="V110" s="1">
        <f t="shared" si="2"/>
        <v>-123</v>
      </c>
    </row>
    <row r="111" spans="1:22" x14ac:dyDescent="0.3">
      <c r="A111" s="1">
        <v>103</v>
      </c>
      <c r="B111" s="12" t="s">
        <v>171</v>
      </c>
      <c r="C111" s="12" t="s">
        <v>60</v>
      </c>
      <c r="D111" s="13">
        <v>26</v>
      </c>
      <c r="E111" s="26">
        <v>28</v>
      </c>
      <c r="F111" s="27">
        <v>1.0769230769230769</v>
      </c>
      <c r="G111" s="13">
        <v>15</v>
      </c>
      <c r="H111" s="13">
        <v>4</v>
      </c>
      <c r="I111" s="13">
        <v>9</v>
      </c>
      <c r="J111" s="13" t="s">
        <v>30</v>
      </c>
      <c r="K111" s="12"/>
      <c r="L111" s="28">
        <v>1</v>
      </c>
      <c r="M111" s="14">
        <v>0</v>
      </c>
      <c r="N111" s="14">
        <v>0</v>
      </c>
      <c r="O111" s="14">
        <v>4</v>
      </c>
      <c r="P111" s="29">
        <v>4</v>
      </c>
      <c r="Q111" s="14" t="s">
        <v>30</v>
      </c>
      <c r="R111" s="14" t="s">
        <v>30</v>
      </c>
      <c r="S111" s="30">
        <v>32</v>
      </c>
      <c r="T111" s="1">
        <f>IF(S111=S110,T110,T110+1)</f>
        <v>54</v>
      </c>
      <c r="U111" s="1">
        <f>S111-S110</f>
        <v>-1</v>
      </c>
      <c r="V111" s="1">
        <f t="shared" si="2"/>
        <v>-124</v>
      </c>
    </row>
    <row r="112" spans="1:22" x14ac:dyDescent="0.3">
      <c r="A112" s="1">
        <v>104</v>
      </c>
      <c r="B112" s="12" t="s">
        <v>172</v>
      </c>
      <c r="C112" s="12" t="s">
        <v>173</v>
      </c>
      <c r="D112" s="13">
        <v>32</v>
      </c>
      <c r="E112" s="26">
        <v>32</v>
      </c>
      <c r="F112" s="27">
        <v>1</v>
      </c>
      <c r="G112" s="13">
        <v>14</v>
      </c>
      <c r="H112" s="13">
        <v>4</v>
      </c>
      <c r="I112" s="13">
        <v>14</v>
      </c>
      <c r="J112" s="13" t="s">
        <v>30</v>
      </c>
      <c r="K112" s="12"/>
      <c r="L112" s="28">
        <v>0</v>
      </c>
      <c r="M112" s="14">
        <v>0</v>
      </c>
      <c r="N112" s="14">
        <v>0</v>
      </c>
      <c r="O112" s="14">
        <v>0</v>
      </c>
      <c r="P112" s="29">
        <v>0</v>
      </c>
      <c r="Q112" s="14" t="s">
        <v>30</v>
      </c>
      <c r="R112" s="14" t="s">
        <v>30</v>
      </c>
      <c r="S112" s="30">
        <v>32</v>
      </c>
      <c r="T112" s="1">
        <f>IF(S112=S111,T111,T111+1)</f>
        <v>54</v>
      </c>
      <c r="U112" s="1">
        <f>S112-S111</f>
        <v>0</v>
      </c>
      <c r="V112" s="1">
        <f t="shared" si="2"/>
        <v>-124</v>
      </c>
    </row>
    <row r="113" spans="1:22" x14ac:dyDescent="0.3">
      <c r="A113" s="1">
        <v>105</v>
      </c>
      <c r="B113" s="12" t="s">
        <v>174</v>
      </c>
      <c r="C113" s="12" t="s">
        <v>175</v>
      </c>
      <c r="D113" s="13">
        <v>33</v>
      </c>
      <c r="E113" s="26">
        <v>32</v>
      </c>
      <c r="F113" s="27">
        <v>0.96969696969696972</v>
      </c>
      <c r="G113" s="13">
        <v>11</v>
      </c>
      <c r="H113" s="13">
        <v>8</v>
      </c>
      <c r="I113" s="13">
        <v>13</v>
      </c>
      <c r="J113" s="13" t="s">
        <v>30</v>
      </c>
      <c r="K113" s="12"/>
      <c r="L113" s="28">
        <v>0</v>
      </c>
      <c r="M113" s="14">
        <v>0</v>
      </c>
      <c r="N113" s="14">
        <v>0</v>
      </c>
      <c r="O113" s="14">
        <v>0</v>
      </c>
      <c r="P113" s="29">
        <v>0</v>
      </c>
      <c r="Q113" s="14" t="s">
        <v>30</v>
      </c>
      <c r="R113" s="14" t="s">
        <v>30</v>
      </c>
      <c r="S113" s="30">
        <v>32</v>
      </c>
      <c r="T113" s="1">
        <f>IF(S113=S112,T112,T112+1)</f>
        <v>54</v>
      </c>
      <c r="U113" s="1">
        <f>S113-S112</f>
        <v>0</v>
      </c>
      <c r="V113" s="1">
        <f t="shared" si="2"/>
        <v>-124</v>
      </c>
    </row>
    <row r="114" spans="1:22" x14ac:dyDescent="0.3">
      <c r="A114" s="1">
        <v>106</v>
      </c>
      <c r="B114" s="12" t="s">
        <v>176</v>
      </c>
      <c r="C114" s="12" t="s">
        <v>60</v>
      </c>
      <c r="D114" s="13">
        <v>28</v>
      </c>
      <c r="E114" s="26">
        <v>28</v>
      </c>
      <c r="F114" s="27">
        <v>1</v>
      </c>
      <c r="G114" s="13">
        <v>13</v>
      </c>
      <c r="H114" s="13">
        <v>5</v>
      </c>
      <c r="I114" s="13">
        <v>10</v>
      </c>
      <c r="J114" s="13" t="s">
        <v>30</v>
      </c>
      <c r="K114" s="12"/>
      <c r="L114" s="28">
        <v>1</v>
      </c>
      <c r="M114" s="14">
        <v>0</v>
      </c>
      <c r="N114" s="14">
        <v>4</v>
      </c>
      <c r="O114" s="14">
        <v>0</v>
      </c>
      <c r="P114" s="29">
        <v>4</v>
      </c>
      <c r="Q114" s="14" t="s">
        <v>30</v>
      </c>
      <c r="R114" s="14" t="s">
        <v>30</v>
      </c>
      <c r="S114" s="30">
        <v>32</v>
      </c>
      <c r="T114" s="1">
        <f>IF(S114=S113,T113,T113+1)</f>
        <v>54</v>
      </c>
      <c r="U114" s="1">
        <f>S114-S113</f>
        <v>0</v>
      </c>
      <c r="V114" s="1">
        <f t="shared" si="2"/>
        <v>-124</v>
      </c>
    </row>
    <row r="115" spans="1:22" x14ac:dyDescent="0.3">
      <c r="A115" s="1">
        <v>107</v>
      </c>
      <c r="B115" s="12" t="s">
        <v>177</v>
      </c>
      <c r="C115" s="12" t="s">
        <v>178</v>
      </c>
      <c r="D115" s="13">
        <v>28</v>
      </c>
      <c r="E115" s="26">
        <v>32</v>
      </c>
      <c r="F115" s="27">
        <v>1.1428571428571428</v>
      </c>
      <c r="G115" s="13">
        <v>25</v>
      </c>
      <c r="H115" s="13">
        <v>0</v>
      </c>
      <c r="I115" s="13">
        <v>7</v>
      </c>
      <c r="J115" s="13" t="s">
        <v>30</v>
      </c>
      <c r="K115" s="12"/>
      <c r="L115" s="28">
        <v>0</v>
      </c>
      <c r="M115" s="14">
        <v>0</v>
      </c>
      <c r="N115" s="14">
        <v>0</v>
      </c>
      <c r="O115" s="14">
        <v>0</v>
      </c>
      <c r="P115" s="29">
        <v>0</v>
      </c>
      <c r="Q115" s="14" t="s">
        <v>30</v>
      </c>
      <c r="R115" s="14" t="s">
        <v>30</v>
      </c>
      <c r="S115" s="30">
        <v>32</v>
      </c>
      <c r="T115" s="1">
        <f>IF(S115=S114,T114,T114+1)</f>
        <v>54</v>
      </c>
      <c r="U115" s="1">
        <f>S115-S114</f>
        <v>0</v>
      </c>
      <c r="V115" s="1">
        <f t="shared" si="2"/>
        <v>-124</v>
      </c>
    </row>
    <row r="116" spans="1:22" x14ac:dyDescent="0.3">
      <c r="A116" s="1">
        <v>108</v>
      </c>
      <c r="B116" s="12" t="s">
        <v>179</v>
      </c>
      <c r="C116" s="12" t="s">
        <v>180</v>
      </c>
      <c r="D116" s="13">
        <v>37</v>
      </c>
      <c r="E116" s="26">
        <v>31</v>
      </c>
      <c r="F116" s="27">
        <v>0.83783783783783783</v>
      </c>
      <c r="G116" s="13">
        <v>13</v>
      </c>
      <c r="H116" s="13">
        <v>5</v>
      </c>
      <c r="I116" s="13">
        <v>13</v>
      </c>
      <c r="J116" s="13" t="s">
        <v>30</v>
      </c>
      <c r="K116" s="12"/>
      <c r="L116" s="28">
        <v>0</v>
      </c>
      <c r="M116" s="14">
        <v>0</v>
      </c>
      <c r="N116" s="14">
        <v>0</v>
      </c>
      <c r="O116" s="14">
        <v>0</v>
      </c>
      <c r="P116" s="29">
        <v>0</v>
      </c>
      <c r="Q116" s="14" t="s">
        <v>30</v>
      </c>
      <c r="R116" s="14" t="s">
        <v>30</v>
      </c>
      <c r="S116" s="30">
        <v>31</v>
      </c>
      <c r="T116" s="1">
        <f>IF(S116=S115,T115,T115+1)</f>
        <v>55</v>
      </c>
      <c r="U116" s="1">
        <f>S116-S115</f>
        <v>-1</v>
      </c>
      <c r="V116" s="1">
        <f t="shared" si="2"/>
        <v>-125</v>
      </c>
    </row>
    <row r="117" spans="1:22" x14ac:dyDescent="0.3">
      <c r="A117" s="1">
        <v>109</v>
      </c>
      <c r="B117" s="12" t="s">
        <v>181</v>
      </c>
      <c r="C117" s="12" t="s">
        <v>48</v>
      </c>
      <c r="D117" s="13">
        <v>31</v>
      </c>
      <c r="E117" s="26">
        <v>31</v>
      </c>
      <c r="F117" s="27">
        <v>1</v>
      </c>
      <c r="G117" s="13">
        <v>12</v>
      </c>
      <c r="H117" s="13">
        <v>14</v>
      </c>
      <c r="I117" s="13">
        <v>5</v>
      </c>
      <c r="J117" s="13" t="s">
        <v>30</v>
      </c>
      <c r="K117" s="12"/>
      <c r="L117" s="28">
        <v>0</v>
      </c>
      <c r="M117" s="14">
        <v>0</v>
      </c>
      <c r="N117" s="14">
        <v>0</v>
      </c>
      <c r="O117" s="14">
        <v>0</v>
      </c>
      <c r="P117" s="29">
        <v>0</v>
      </c>
      <c r="Q117" s="14" t="s">
        <v>30</v>
      </c>
      <c r="R117" s="14" t="s">
        <v>30</v>
      </c>
      <c r="S117" s="30">
        <v>31</v>
      </c>
      <c r="T117" s="1">
        <f>IF(S117=S116,T116,T116+1)</f>
        <v>55</v>
      </c>
      <c r="U117" s="1">
        <f>S117-S116</f>
        <v>0</v>
      </c>
      <c r="V117" s="1">
        <f t="shared" si="2"/>
        <v>-125</v>
      </c>
    </row>
    <row r="118" spans="1:22" x14ac:dyDescent="0.2">
      <c r="A118" s="1">
        <v>110</v>
      </c>
      <c r="B118" s="42" t="s">
        <v>182</v>
      </c>
      <c r="C118" s="12" t="s">
        <v>178</v>
      </c>
      <c r="D118" s="13">
        <v>30</v>
      </c>
      <c r="E118" s="26">
        <v>31</v>
      </c>
      <c r="F118" s="27">
        <v>1.0333333333333334</v>
      </c>
      <c r="G118" s="13">
        <v>12</v>
      </c>
      <c r="H118" s="13">
        <v>13</v>
      </c>
      <c r="I118" s="13">
        <v>6</v>
      </c>
      <c r="J118" s="13" t="s">
        <v>30</v>
      </c>
      <c r="K118" s="12"/>
      <c r="L118" s="28">
        <v>0</v>
      </c>
      <c r="M118" s="14">
        <v>0</v>
      </c>
      <c r="N118" s="14">
        <v>0</v>
      </c>
      <c r="O118" s="14">
        <v>0</v>
      </c>
      <c r="P118" s="29">
        <v>0</v>
      </c>
      <c r="Q118" s="14" t="s">
        <v>30</v>
      </c>
      <c r="R118" s="14" t="s">
        <v>30</v>
      </c>
      <c r="S118" s="30">
        <v>31</v>
      </c>
      <c r="T118" s="1">
        <f>IF(S118=S117,T117,T117+1)</f>
        <v>55</v>
      </c>
      <c r="U118" s="1">
        <f>S118-S117</f>
        <v>0</v>
      </c>
      <c r="V118" s="1">
        <f t="shared" si="2"/>
        <v>-125</v>
      </c>
    </row>
    <row r="119" spans="1:22" x14ac:dyDescent="0.3">
      <c r="A119" s="1">
        <v>111</v>
      </c>
      <c r="B119" s="12" t="s">
        <v>183</v>
      </c>
      <c r="C119" s="12" t="s">
        <v>48</v>
      </c>
      <c r="D119" s="13">
        <v>38</v>
      </c>
      <c r="E119" s="26">
        <v>30</v>
      </c>
      <c r="F119" s="27">
        <v>0.78947368421052633</v>
      </c>
      <c r="G119" s="13">
        <v>14</v>
      </c>
      <c r="H119" s="13">
        <v>5</v>
      </c>
      <c r="I119" s="13">
        <v>11</v>
      </c>
      <c r="J119" s="13" t="s">
        <v>30</v>
      </c>
      <c r="K119" s="12"/>
      <c r="L119" s="28">
        <v>0</v>
      </c>
      <c r="M119" s="14">
        <v>0</v>
      </c>
      <c r="N119" s="14">
        <v>0</v>
      </c>
      <c r="O119" s="14">
        <v>0</v>
      </c>
      <c r="P119" s="29">
        <v>0</v>
      </c>
      <c r="Q119" s="14" t="s">
        <v>30</v>
      </c>
      <c r="R119" s="14" t="s">
        <v>30</v>
      </c>
      <c r="S119" s="30">
        <v>30</v>
      </c>
      <c r="T119" s="1">
        <f>IF(S119=S118,T118,T118+1)</f>
        <v>56</v>
      </c>
      <c r="U119" s="1">
        <f>S119-S118</f>
        <v>-1</v>
      </c>
      <c r="V119" s="1">
        <f t="shared" si="2"/>
        <v>-126</v>
      </c>
    </row>
    <row r="120" spans="1:22" x14ac:dyDescent="0.3">
      <c r="A120" s="1">
        <v>112</v>
      </c>
      <c r="B120" s="12" t="s">
        <v>184</v>
      </c>
      <c r="C120" s="12" t="s">
        <v>88</v>
      </c>
      <c r="D120" s="13">
        <v>27</v>
      </c>
      <c r="E120" s="26">
        <v>30</v>
      </c>
      <c r="F120" s="27">
        <v>1.1111111111111112</v>
      </c>
      <c r="G120" s="13">
        <v>18</v>
      </c>
      <c r="H120" s="13">
        <v>1</v>
      </c>
      <c r="I120" s="13">
        <v>11</v>
      </c>
      <c r="J120" s="13" t="s">
        <v>30</v>
      </c>
      <c r="K120" s="12"/>
      <c r="L120" s="28">
        <v>0</v>
      </c>
      <c r="M120" s="14">
        <v>0</v>
      </c>
      <c r="N120" s="14">
        <v>0</v>
      </c>
      <c r="O120" s="14">
        <v>0</v>
      </c>
      <c r="P120" s="29">
        <v>0</v>
      </c>
      <c r="Q120" s="14" t="s">
        <v>30</v>
      </c>
      <c r="R120" s="14" t="s">
        <v>30</v>
      </c>
      <c r="S120" s="30">
        <v>30</v>
      </c>
      <c r="T120" s="1">
        <f>IF(S120=S119,T119,T119+1)</f>
        <v>56</v>
      </c>
      <c r="U120" s="1">
        <f>S120-S119</f>
        <v>0</v>
      </c>
      <c r="V120" s="1">
        <f t="shared" si="2"/>
        <v>-126</v>
      </c>
    </row>
    <row r="121" spans="1:22" x14ac:dyDescent="0.3">
      <c r="A121" s="1">
        <v>113</v>
      </c>
      <c r="B121" s="12" t="s">
        <v>185</v>
      </c>
      <c r="C121" s="12" t="s">
        <v>118</v>
      </c>
      <c r="D121" s="13">
        <v>30</v>
      </c>
      <c r="E121" s="26">
        <v>26</v>
      </c>
      <c r="F121" s="27">
        <v>0.8666666666666667</v>
      </c>
      <c r="G121" s="13">
        <v>8</v>
      </c>
      <c r="H121" s="13">
        <v>17</v>
      </c>
      <c r="I121" s="13">
        <v>1</v>
      </c>
      <c r="J121" s="13" t="s">
        <v>30</v>
      </c>
      <c r="K121" s="12"/>
      <c r="L121" s="28">
        <v>1</v>
      </c>
      <c r="M121" s="14">
        <v>0</v>
      </c>
      <c r="N121" s="14">
        <v>4</v>
      </c>
      <c r="O121" s="14">
        <v>0</v>
      </c>
      <c r="P121" s="29">
        <v>4</v>
      </c>
      <c r="Q121" s="14" t="s">
        <v>30</v>
      </c>
      <c r="R121" s="14" t="s">
        <v>30</v>
      </c>
      <c r="S121" s="30">
        <v>30</v>
      </c>
      <c r="T121" s="1">
        <f>IF(S121=S120,T120,T120+1)</f>
        <v>56</v>
      </c>
      <c r="U121" s="1">
        <f>S121-S120</f>
        <v>0</v>
      </c>
      <c r="V121" s="1">
        <f t="shared" si="2"/>
        <v>-126</v>
      </c>
    </row>
    <row r="122" spans="1:22" x14ac:dyDescent="0.2">
      <c r="A122" s="1">
        <v>114</v>
      </c>
      <c r="B122" s="42" t="s">
        <v>186</v>
      </c>
      <c r="C122" s="12" t="s">
        <v>48</v>
      </c>
      <c r="D122" s="13">
        <v>31</v>
      </c>
      <c r="E122" s="26">
        <v>29</v>
      </c>
      <c r="F122" s="27">
        <v>0.93548387096774188</v>
      </c>
      <c r="G122" s="13">
        <v>0</v>
      </c>
      <c r="H122" s="13">
        <v>29</v>
      </c>
      <c r="I122" s="13">
        <v>0</v>
      </c>
      <c r="J122" s="13" t="s">
        <v>30</v>
      </c>
      <c r="K122" s="12"/>
      <c r="L122" s="28">
        <v>0</v>
      </c>
      <c r="M122" s="14">
        <v>0</v>
      </c>
      <c r="N122" s="14">
        <v>0</v>
      </c>
      <c r="O122" s="14">
        <v>0</v>
      </c>
      <c r="P122" s="29">
        <v>0</v>
      </c>
      <c r="Q122" s="14" t="s">
        <v>30</v>
      </c>
      <c r="R122" s="14" t="s">
        <v>30</v>
      </c>
      <c r="S122" s="30">
        <v>29</v>
      </c>
      <c r="T122" s="1">
        <f>IF(S122=S121,T121,T121+1)</f>
        <v>57</v>
      </c>
      <c r="U122" s="1">
        <f>S122-S121</f>
        <v>-1</v>
      </c>
      <c r="V122" s="1">
        <f t="shared" si="2"/>
        <v>-127</v>
      </c>
    </row>
    <row r="123" spans="1:22" x14ac:dyDescent="0.3">
      <c r="A123" s="1">
        <v>115</v>
      </c>
      <c r="B123" s="12" t="s">
        <v>187</v>
      </c>
      <c r="C123" s="12" t="s">
        <v>173</v>
      </c>
      <c r="D123" s="13">
        <v>28</v>
      </c>
      <c r="E123" s="26">
        <v>29</v>
      </c>
      <c r="F123" s="27">
        <v>1.0357142857142858</v>
      </c>
      <c r="G123" s="13">
        <v>19</v>
      </c>
      <c r="H123" s="13">
        <v>5</v>
      </c>
      <c r="I123" s="13">
        <v>5</v>
      </c>
      <c r="J123" s="13" t="s">
        <v>30</v>
      </c>
      <c r="K123" s="12"/>
      <c r="L123" s="28">
        <v>0</v>
      </c>
      <c r="M123" s="14">
        <v>0</v>
      </c>
      <c r="N123" s="14">
        <v>0</v>
      </c>
      <c r="O123" s="14">
        <v>0</v>
      </c>
      <c r="P123" s="29">
        <v>0</v>
      </c>
      <c r="Q123" s="14" t="s">
        <v>30</v>
      </c>
      <c r="R123" s="14" t="s">
        <v>30</v>
      </c>
      <c r="S123" s="30">
        <v>29</v>
      </c>
      <c r="T123" s="1">
        <f>IF(S123=S122,T122,T122+1)</f>
        <v>57</v>
      </c>
      <c r="U123" s="1">
        <f>S123-S122</f>
        <v>0</v>
      </c>
      <c r="V123" s="1">
        <f t="shared" si="2"/>
        <v>-127</v>
      </c>
    </row>
    <row r="124" spans="1:22" x14ac:dyDescent="0.3">
      <c r="A124" s="1">
        <v>116</v>
      </c>
      <c r="B124" s="12" t="s">
        <v>188</v>
      </c>
      <c r="C124" s="12" t="s">
        <v>125</v>
      </c>
      <c r="D124" s="13">
        <v>29</v>
      </c>
      <c r="E124" s="26">
        <v>29</v>
      </c>
      <c r="F124" s="27">
        <v>1</v>
      </c>
      <c r="G124" s="13">
        <v>7</v>
      </c>
      <c r="H124" s="13">
        <v>13</v>
      </c>
      <c r="I124" s="13">
        <v>9</v>
      </c>
      <c r="J124" s="13" t="s">
        <v>30</v>
      </c>
      <c r="K124" s="12"/>
      <c r="L124" s="28">
        <v>0</v>
      </c>
      <c r="M124" s="14">
        <v>0</v>
      </c>
      <c r="N124" s="14">
        <v>0</v>
      </c>
      <c r="O124" s="14">
        <v>0</v>
      </c>
      <c r="P124" s="29">
        <v>0</v>
      </c>
      <c r="Q124" s="14" t="s">
        <v>30</v>
      </c>
      <c r="R124" s="14" t="s">
        <v>30</v>
      </c>
      <c r="S124" s="30">
        <v>29</v>
      </c>
      <c r="T124" s="1">
        <f>IF(S124=S123,T123,T123+1)</f>
        <v>57</v>
      </c>
      <c r="U124" s="1">
        <f>S124-S123</f>
        <v>0</v>
      </c>
      <c r="V124" s="1">
        <f t="shared" si="2"/>
        <v>-127</v>
      </c>
    </row>
    <row r="125" spans="1:22" x14ac:dyDescent="0.2">
      <c r="A125" s="1">
        <v>117</v>
      </c>
      <c r="B125" s="42" t="s">
        <v>189</v>
      </c>
      <c r="C125" s="12" t="s">
        <v>178</v>
      </c>
      <c r="D125" s="13">
        <v>29</v>
      </c>
      <c r="E125" s="26">
        <v>28</v>
      </c>
      <c r="F125" s="27">
        <v>0.96551724137931039</v>
      </c>
      <c r="G125" s="13">
        <v>21</v>
      </c>
      <c r="H125" s="13">
        <v>0</v>
      </c>
      <c r="I125" s="13">
        <v>7</v>
      </c>
      <c r="J125" s="13" t="s">
        <v>30</v>
      </c>
      <c r="K125" s="12"/>
      <c r="L125" s="28">
        <v>0</v>
      </c>
      <c r="M125" s="14">
        <v>0</v>
      </c>
      <c r="N125" s="14">
        <v>0</v>
      </c>
      <c r="O125" s="14">
        <v>0</v>
      </c>
      <c r="P125" s="29">
        <v>0</v>
      </c>
      <c r="Q125" s="14" t="s">
        <v>30</v>
      </c>
      <c r="R125" s="14" t="s">
        <v>30</v>
      </c>
      <c r="S125" s="30">
        <v>28</v>
      </c>
      <c r="T125" s="1">
        <f>IF(S125=S124,T124,T124+1)</f>
        <v>58</v>
      </c>
      <c r="U125" s="1">
        <f>S125-S124</f>
        <v>-1</v>
      </c>
      <c r="V125" s="1">
        <f t="shared" si="2"/>
        <v>-128</v>
      </c>
    </row>
    <row r="126" spans="1:22" x14ac:dyDescent="0.3">
      <c r="A126" s="1">
        <v>118</v>
      </c>
      <c r="B126" s="12" t="s">
        <v>190</v>
      </c>
      <c r="C126" s="12" t="s">
        <v>75</v>
      </c>
      <c r="D126" s="13">
        <v>27</v>
      </c>
      <c r="E126" s="26">
        <v>28</v>
      </c>
      <c r="F126" s="27">
        <v>1.037037037037037</v>
      </c>
      <c r="G126" s="13">
        <v>7</v>
      </c>
      <c r="H126" s="13">
        <v>9</v>
      </c>
      <c r="I126" s="13">
        <v>12</v>
      </c>
      <c r="J126" s="13" t="s">
        <v>30</v>
      </c>
      <c r="K126" s="12"/>
      <c r="L126" s="28">
        <v>0</v>
      </c>
      <c r="M126" s="14">
        <v>0</v>
      </c>
      <c r="N126" s="14">
        <v>0</v>
      </c>
      <c r="O126" s="14">
        <v>0</v>
      </c>
      <c r="P126" s="29">
        <v>0</v>
      </c>
      <c r="Q126" s="14" t="s">
        <v>30</v>
      </c>
      <c r="R126" s="14" t="s">
        <v>30</v>
      </c>
      <c r="S126" s="30">
        <v>28</v>
      </c>
      <c r="T126" s="1">
        <f>IF(S126=S125,T125,T125+1)</f>
        <v>58</v>
      </c>
      <c r="U126" s="1">
        <f>S126-S125</f>
        <v>0</v>
      </c>
      <c r="V126" s="1">
        <f t="shared" si="2"/>
        <v>-128</v>
      </c>
    </row>
    <row r="127" spans="1:22" x14ac:dyDescent="0.3">
      <c r="A127" s="1">
        <v>119</v>
      </c>
      <c r="B127" s="12" t="s">
        <v>191</v>
      </c>
      <c r="C127" s="12" t="s">
        <v>32</v>
      </c>
      <c r="D127" s="13">
        <v>21</v>
      </c>
      <c r="E127" s="26">
        <v>27</v>
      </c>
      <c r="F127" s="27">
        <v>1.2857142857142858</v>
      </c>
      <c r="G127" s="13">
        <v>22</v>
      </c>
      <c r="H127" s="13">
        <v>0</v>
      </c>
      <c r="I127" s="13">
        <v>5</v>
      </c>
      <c r="J127" s="13" t="s">
        <v>30</v>
      </c>
      <c r="K127" s="12"/>
      <c r="L127" s="28">
        <v>0</v>
      </c>
      <c r="M127" s="14">
        <v>0</v>
      </c>
      <c r="N127" s="14">
        <v>0</v>
      </c>
      <c r="O127" s="14">
        <v>0</v>
      </c>
      <c r="P127" s="29">
        <v>0</v>
      </c>
      <c r="Q127" s="14" t="s">
        <v>30</v>
      </c>
      <c r="R127" s="14" t="s">
        <v>30</v>
      </c>
      <c r="S127" s="30">
        <v>27</v>
      </c>
      <c r="T127" s="1">
        <f>IF(S127=S126,T126,T126+1)</f>
        <v>59</v>
      </c>
      <c r="U127" s="1">
        <f>S127-S126</f>
        <v>-1</v>
      </c>
      <c r="V127" s="1">
        <f t="shared" si="2"/>
        <v>-129</v>
      </c>
    </row>
    <row r="128" spans="1:22" x14ac:dyDescent="0.3">
      <c r="A128" s="1">
        <v>120</v>
      </c>
      <c r="B128" s="12" t="s">
        <v>192</v>
      </c>
      <c r="C128" s="12" t="s">
        <v>60</v>
      </c>
      <c r="D128" s="13">
        <v>27</v>
      </c>
      <c r="E128" s="26">
        <v>27</v>
      </c>
      <c r="F128" s="27">
        <v>1</v>
      </c>
      <c r="G128" s="13">
        <v>8</v>
      </c>
      <c r="H128" s="13">
        <v>10</v>
      </c>
      <c r="I128" s="13">
        <v>9</v>
      </c>
      <c r="J128" s="13" t="s">
        <v>30</v>
      </c>
      <c r="K128" s="12"/>
      <c r="L128" s="28">
        <v>0</v>
      </c>
      <c r="M128" s="14">
        <v>0</v>
      </c>
      <c r="N128" s="14">
        <v>0</v>
      </c>
      <c r="O128" s="14">
        <v>0</v>
      </c>
      <c r="P128" s="29">
        <v>0</v>
      </c>
      <c r="Q128" s="14" t="s">
        <v>30</v>
      </c>
      <c r="R128" s="14" t="s">
        <v>30</v>
      </c>
      <c r="S128" s="30">
        <v>27</v>
      </c>
      <c r="T128" s="1">
        <f>IF(S128=S127,T127,T127+1)</f>
        <v>59</v>
      </c>
      <c r="U128" s="1">
        <f>S128-S127</f>
        <v>0</v>
      </c>
      <c r="V128" s="1">
        <f t="shared" si="2"/>
        <v>-129</v>
      </c>
    </row>
    <row r="129" spans="1:22" x14ac:dyDescent="0.3">
      <c r="A129" s="1">
        <v>121</v>
      </c>
      <c r="B129" s="12" t="s">
        <v>193</v>
      </c>
      <c r="C129" s="12" t="s">
        <v>38</v>
      </c>
      <c r="D129" s="13">
        <v>27</v>
      </c>
      <c r="E129" s="26">
        <v>27</v>
      </c>
      <c r="F129" s="27">
        <v>1</v>
      </c>
      <c r="G129" s="13">
        <v>14</v>
      </c>
      <c r="H129" s="13">
        <v>10</v>
      </c>
      <c r="I129" s="13">
        <v>3</v>
      </c>
      <c r="J129" s="13" t="s">
        <v>30</v>
      </c>
      <c r="K129" s="12"/>
      <c r="L129" s="28">
        <v>0</v>
      </c>
      <c r="M129" s="14">
        <v>0</v>
      </c>
      <c r="N129" s="14">
        <v>0</v>
      </c>
      <c r="O129" s="14">
        <v>0</v>
      </c>
      <c r="P129" s="29">
        <v>0</v>
      </c>
      <c r="Q129" s="14" t="s">
        <v>30</v>
      </c>
      <c r="R129" s="14" t="s">
        <v>30</v>
      </c>
      <c r="S129" s="30">
        <v>27</v>
      </c>
      <c r="T129" s="1">
        <f>IF(S129=S128,T128,T128+1)</f>
        <v>59</v>
      </c>
      <c r="U129" s="1">
        <f>S129-S128</f>
        <v>0</v>
      </c>
      <c r="V129" s="1">
        <f t="shared" si="2"/>
        <v>-129</v>
      </c>
    </row>
    <row r="130" spans="1:22" x14ac:dyDescent="0.3">
      <c r="A130" s="1">
        <v>122</v>
      </c>
      <c r="B130" s="12" t="s">
        <v>194</v>
      </c>
      <c r="C130" s="12" t="s">
        <v>29</v>
      </c>
      <c r="D130" s="13">
        <v>28</v>
      </c>
      <c r="E130" s="26">
        <v>27</v>
      </c>
      <c r="F130" s="27">
        <v>0.9642857142857143</v>
      </c>
      <c r="G130" s="13">
        <v>8</v>
      </c>
      <c r="H130" s="13">
        <v>8</v>
      </c>
      <c r="I130" s="13">
        <v>11</v>
      </c>
      <c r="J130" s="13" t="s">
        <v>30</v>
      </c>
      <c r="K130" s="12"/>
      <c r="L130" s="28">
        <v>0</v>
      </c>
      <c r="M130" s="14">
        <v>0</v>
      </c>
      <c r="N130" s="14">
        <v>0</v>
      </c>
      <c r="O130" s="14">
        <v>0</v>
      </c>
      <c r="P130" s="29">
        <v>0</v>
      </c>
      <c r="Q130" s="14" t="s">
        <v>30</v>
      </c>
      <c r="R130" s="14" t="s">
        <v>30</v>
      </c>
      <c r="S130" s="30">
        <v>27</v>
      </c>
      <c r="T130" s="1">
        <f>IF(S130=S129,T129,T129+1)</f>
        <v>59</v>
      </c>
      <c r="U130" s="1">
        <f>S130-S129</f>
        <v>0</v>
      </c>
      <c r="V130" s="1">
        <f t="shared" si="2"/>
        <v>-129</v>
      </c>
    </row>
    <row r="131" spans="1:22" x14ac:dyDescent="0.3">
      <c r="A131" s="1">
        <v>123</v>
      </c>
      <c r="B131" s="12" t="s">
        <v>195</v>
      </c>
      <c r="C131" s="12" t="s">
        <v>53</v>
      </c>
      <c r="D131" s="13">
        <v>25</v>
      </c>
      <c r="E131" s="26">
        <v>27</v>
      </c>
      <c r="F131" s="27">
        <v>1.08</v>
      </c>
      <c r="G131" s="13">
        <v>14</v>
      </c>
      <c r="H131" s="13">
        <v>11</v>
      </c>
      <c r="I131" s="13">
        <v>2</v>
      </c>
      <c r="J131" s="13" t="s">
        <v>30</v>
      </c>
      <c r="K131" s="12"/>
      <c r="L131" s="28">
        <v>0</v>
      </c>
      <c r="M131" s="14">
        <v>0</v>
      </c>
      <c r="N131" s="14">
        <v>0</v>
      </c>
      <c r="O131" s="14">
        <v>0</v>
      </c>
      <c r="P131" s="29">
        <v>0</v>
      </c>
      <c r="Q131" s="14" t="s">
        <v>30</v>
      </c>
      <c r="R131" s="14" t="s">
        <v>30</v>
      </c>
      <c r="S131" s="30">
        <v>27</v>
      </c>
      <c r="T131" s="1">
        <f>IF(S131=S130,T130,T130+1)</f>
        <v>59</v>
      </c>
      <c r="U131" s="1">
        <f>S131-S130</f>
        <v>0</v>
      </c>
      <c r="V131" s="1">
        <f t="shared" si="2"/>
        <v>-129</v>
      </c>
    </row>
    <row r="132" spans="1:22" x14ac:dyDescent="0.3">
      <c r="A132" s="1">
        <v>124</v>
      </c>
      <c r="B132" s="12" t="s">
        <v>196</v>
      </c>
      <c r="C132" s="12" t="s">
        <v>32</v>
      </c>
      <c r="D132" s="13">
        <v>26</v>
      </c>
      <c r="E132" s="26">
        <v>26</v>
      </c>
      <c r="F132" s="27">
        <v>1</v>
      </c>
      <c r="G132" s="13">
        <v>18</v>
      </c>
      <c r="H132" s="13">
        <v>0</v>
      </c>
      <c r="I132" s="13">
        <v>8</v>
      </c>
      <c r="J132" s="13" t="s">
        <v>30</v>
      </c>
      <c r="K132" s="12"/>
      <c r="L132" s="28">
        <v>0</v>
      </c>
      <c r="M132" s="14">
        <v>0</v>
      </c>
      <c r="N132" s="14">
        <v>0</v>
      </c>
      <c r="O132" s="14">
        <v>0</v>
      </c>
      <c r="P132" s="29">
        <v>0</v>
      </c>
      <c r="Q132" s="14" t="s">
        <v>30</v>
      </c>
      <c r="R132" s="14" t="s">
        <v>30</v>
      </c>
      <c r="S132" s="30">
        <v>26</v>
      </c>
      <c r="T132" s="1">
        <f>IF(S132=S131,T131,T131+1)</f>
        <v>60</v>
      </c>
      <c r="U132" s="1">
        <f>S132-S131</f>
        <v>-1</v>
      </c>
      <c r="V132" s="1">
        <f t="shared" si="2"/>
        <v>-130</v>
      </c>
    </row>
    <row r="133" spans="1:22" x14ac:dyDescent="0.3">
      <c r="A133" s="1">
        <v>125</v>
      </c>
      <c r="B133" s="12" t="s">
        <v>197</v>
      </c>
      <c r="C133" s="12" t="s">
        <v>125</v>
      </c>
      <c r="D133" s="13">
        <v>26</v>
      </c>
      <c r="E133" s="26">
        <v>26</v>
      </c>
      <c r="F133" s="27">
        <v>1</v>
      </c>
      <c r="G133" s="13">
        <v>11</v>
      </c>
      <c r="H133" s="13">
        <v>8</v>
      </c>
      <c r="I133" s="13">
        <v>7</v>
      </c>
      <c r="J133" s="13" t="s">
        <v>30</v>
      </c>
      <c r="K133" s="12"/>
      <c r="L133" s="28">
        <v>0</v>
      </c>
      <c r="M133" s="14">
        <v>0</v>
      </c>
      <c r="N133" s="14">
        <v>0</v>
      </c>
      <c r="O133" s="14">
        <v>0</v>
      </c>
      <c r="P133" s="29">
        <v>0</v>
      </c>
      <c r="Q133" s="14" t="s">
        <v>30</v>
      </c>
      <c r="R133" s="14" t="s">
        <v>30</v>
      </c>
      <c r="S133" s="30">
        <v>26</v>
      </c>
      <c r="T133" s="1">
        <f>IF(S133=S132,T132,T132+1)</f>
        <v>60</v>
      </c>
      <c r="U133" s="1">
        <f>S133-S132</f>
        <v>0</v>
      </c>
      <c r="V133" s="1">
        <f t="shared" si="2"/>
        <v>-130</v>
      </c>
    </row>
    <row r="134" spans="1:22" x14ac:dyDescent="0.3">
      <c r="A134" s="1">
        <v>126</v>
      </c>
      <c r="B134" s="12" t="s">
        <v>198</v>
      </c>
      <c r="C134" s="12" t="s">
        <v>106</v>
      </c>
      <c r="D134" s="13">
        <v>21</v>
      </c>
      <c r="E134" s="26">
        <v>26</v>
      </c>
      <c r="F134" s="27">
        <v>1.2380952380952381</v>
      </c>
      <c r="G134" s="13">
        <v>19</v>
      </c>
      <c r="H134" s="13">
        <v>0</v>
      </c>
      <c r="I134" s="13">
        <v>7</v>
      </c>
      <c r="J134" s="13" t="s">
        <v>30</v>
      </c>
      <c r="K134" s="12"/>
      <c r="L134" s="28">
        <v>0</v>
      </c>
      <c r="M134" s="14">
        <v>0</v>
      </c>
      <c r="N134" s="14">
        <v>0</v>
      </c>
      <c r="O134" s="14">
        <v>0</v>
      </c>
      <c r="P134" s="29">
        <v>0</v>
      </c>
      <c r="Q134" s="14" t="s">
        <v>30</v>
      </c>
      <c r="R134" s="14" t="s">
        <v>30</v>
      </c>
      <c r="S134" s="30">
        <v>26</v>
      </c>
      <c r="T134" s="1">
        <f>IF(S134=S133,T133,T133+1)</f>
        <v>60</v>
      </c>
      <c r="U134" s="1">
        <f>S134-S133</f>
        <v>0</v>
      </c>
      <c r="V134" s="1">
        <f t="shared" si="2"/>
        <v>-130</v>
      </c>
    </row>
    <row r="135" spans="1:22" x14ac:dyDescent="0.3">
      <c r="A135" s="1">
        <v>127</v>
      </c>
      <c r="B135" s="12" t="s">
        <v>199</v>
      </c>
      <c r="C135" s="12" t="s">
        <v>88</v>
      </c>
      <c r="D135" s="13">
        <v>30</v>
      </c>
      <c r="E135" s="26">
        <v>25</v>
      </c>
      <c r="F135" s="27">
        <v>0.83333333333333337</v>
      </c>
      <c r="G135" s="13">
        <v>14</v>
      </c>
      <c r="H135" s="13">
        <v>1</v>
      </c>
      <c r="I135" s="13">
        <v>10</v>
      </c>
      <c r="J135" s="13" t="s">
        <v>30</v>
      </c>
      <c r="K135" s="12"/>
      <c r="L135" s="28">
        <v>0</v>
      </c>
      <c r="M135" s="14">
        <v>0</v>
      </c>
      <c r="N135" s="14">
        <v>0</v>
      </c>
      <c r="O135" s="14">
        <v>0</v>
      </c>
      <c r="P135" s="29">
        <v>0</v>
      </c>
      <c r="Q135" s="14" t="s">
        <v>30</v>
      </c>
      <c r="R135" s="14" t="s">
        <v>30</v>
      </c>
      <c r="S135" s="30">
        <v>25</v>
      </c>
      <c r="T135" s="1">
        <f>IF(S135=S134,T134,T134+1)</f>
        <v>61</v>
      </c>
      <c r="U135" s="1">
        <f>S135-S134</f>
        <v>-1</v>
      </c>
      <c r="V135" s="1">
        <f t="shared" si="2"/>
        <v>-131</v>
      </c>
    </row>
    <row r="136" spans="1:22" x14ac:dyDescent="0.3">
      <c r="A136" s="1">
        <v>128</v>
      </c>
      <c r="B136" s="12" t="s">
        <v>200</v>
      </c>
      <c r="C136" s="12" t="s">
        <v>95</v>
      </c>
      <c r="D136" s="13">
        <v>34</v>
      </c>
      <c r="E136" s="26">
        <v>25</v>
      </c>
      <c r="F136" s="27">
        <v>0.73529411764705888</v>
      </c>
      <c r="G136" s="13">
        <v>14</v>
      </c>
      <c r="H136" s="13">
        <v>6</v>
      </c>
      <c r="I136" s="13">
        <v>5</v>
      </c>
      <c r="J136" s="13" t="s">
        <v>30</v>
      </c>
      <c r="K136" s="12"/>
      <c r="L136" s="28">
        <v>0</v>
      </c>
      <c r="M136" s="14">
        <v>0</v>
      </c>
      <c r="N136" s="14">
        <v>0</v>
      </c>
      <c r="O136" s="14">
        <v>0</v>
      </c>
      <c r="P136" s="29">
        <v>0</v>
      </c>
      <c r="Q136" s="14" t="s">
        <v>30</v>
      </c>
      <c r="R136" s="14" t="s">
        <v>30</v>
      </c>
      <c r="S136" s="30">
        <v>25</v>
      </c>
      <c r="T136" s="1">
        <f>IF(S136=S135,T135,T135+1)</f>
        <v>61</v>
      </c>
      <c r="U136" s="1">
        <f>S136-S135</f>
        <v>0</v>
      </c>
      <c r="V136" s="1">
        <f t="shared" si="2"/>
        <v>-131</v>
      </c>
    </row>
    <row r="137" spans="1:22" x14ac:dyDescent="0.3">
      <c r="A137" s="1">
        <v>129</v>
      </c>
      <c r="B137" s="12" t="s">
        <v>201</v>
      </c>
      <c r="C137" s="12" t="s">
        <v>34</v>
      </c>
      <c r="D137" s="13">
        <v>26</v>
      </c>
      <c r="E137" s="26">
        <v>25</v>
      </c>
      <c r="F137" s="27">
        <v>0.96153846153846156</v>
      </c>
      <c r="G137" s="13">
        <v>13</v>
      </c>
      <c r="H137" s="13">
        <v>1</v>
      </c>
      <c r="I137" s="13">
        <v>11</v>
      </c>
      <c r="J137" s="13" t="s">
        <v>30</v>
      </c>
      <c r="K137" s="12"/>
      <c r="L137" s="28">
        <v>0</v>
      </c>
      <c r="M137" s="14">
        <v>0</v>
      </c>
      <c r="N137" s="14">
        <v>0</v>
      </c>
      <c r="O137" s="14">
        <v>0</v>
      </c>
      <c r="P137" s="29">
        <v>0</v>
      </c>
      <c r="Q137" s="14" t="s">
        <v>30</v>
      </c>
      <c r="R137" s="14" t="s">
        <v>30</v>
      </c>
      <c r="S137" s="30">
        <v>25</v>
      </c>
      <c r="T137" s="1">
        <f>IF(S137=S136,T136,T136+1)</f>
        <v>61</v>
      </c>
      <c r="U137" s="1">
        <f>S137-S136</f>
        <v>0</v>
      </c>
      <c r="V137" s="1">
        <f t="shared" si="2"/>
        <v>-131</v>
      </c>
    </row>
    <row r="138" spans="1:22" x14ac:dyDescent="0.3">
      <c r="A138" s="1">
        <v>130</v>
      </c>
      <c r="B138" s="12" t="s">
        <v>202</v>
      </c>
      <c r="C138" s="12" t="s">
        <v>95</v>
      </c>
      <c r="D138" s="13">
        <v>23</v>
      </c>
      <c r="E138" s="26">
        <v>25</v>
      </c>
      <c r="F138" s="27">
        <v>1.0869565217391304</v>
      </c>
      <c r="G138" s="13">
        <v>14</v>
      </c>
      <c r="H138" s="13">
        <v>2</v>
      </c>
      <c r="I138" s="13">
        <v>9</v>
      </c>
      <c r="J138" s="13" t="s">
        <v>30</v>
      </c>
      <c r="K138" s="12"/>
      <c r="L138" s="28">
        <v>0</v>
      </c>
      <c r="M138" s="14">
        <v>0</v>
      </c>
      <c r="N138" s="14">
        <v>0</v>
      </c>
      <c r="O138" s="14">
        <v>0</v>
      </c>
      <c r="P138" s="29">
        <v>0</v>
      </c>
      <c r="Q138" s="14" t="s">
        <v>30</v>
      </c>
      <c r="R138" s="14" t="s">
        <v>30</v>
      </c>
      <c r="S138" s="30">
        <v>25</v>
      </c>
      <c r="T138" s="1">
        <f>IF(S138=S137,T137,T137+1)</f>
        <v>61</v>
      </c>
      <c r="U138" s="1">
        <f>S138-S137</f>
        <v>0</v>
      </c>
      <c r="V138" s="1">
        <f t="shared" si="2"/>
        <v>-131</v>
      </c>
    </row>
    <row r="139" spans="1:22" x14ac:dyDescent="0.2">
      <c r="A139" s="1">
        <v>131</v>
      </c>
      <c r="B139" s="42" t="s">
        <v>203</v>
      </c>
      <c r="C139" s="12" t="s">
        <v>88</v>
      </c>
      <c r="D139" s="13">
        <v>26</v>
      </c>
      <c r="E139" s="26">
        <v>25</v>
      </c>
      <c r="F139" s="27">
        <v>0.96153846153846156</v>
      </c>
      <c r="G139" s="13">
        <v>11</v>
      </c>
      <c r="H139" s="13">
        <v>2</v>
      </c>
      <c r="I139" s="13">
        <v>12</v>
      </c>
      <c r="J139" s="13" t="s">
        <v>30</v>
      </c>
      <c r="K139" s="12"/>
      <c r="L139" s="28">
        <v>0</v>
      </c>
      <c r="M139" s="14">
        <v>0</v>
      </c>
      <c r="N139" s="14">
        <v>0</v>
      </c>
      <c r="O139" s="14">
        <v>0</v>
      </c>
      <c r="P139" s="29">
        <v>0</v>
      </c>
      <c r="Q139" s="14" t="s">
        <v>30</v>
      </c>
      <c r="R139" s="14" t="s">
        <v>30</v>
      </c>
      <c r="S139" s="30">
        <v>25</v>
      </c>
      <c r="T139" s="1">
        <f>IF(S139=S138,T138,T138+1)</f>
        <v>61</v>
      </c>
      <c r="U139" s="1">
        <f>S139-S138</f>
        <v>0</v>
      </c>
      <c r="V139" s="1">
        <f t="shared" si="2"/>
        <v>-131</v>
      </c>
    </row>
    <row r="140" spans="1:22" x14ac:dyDescent="0.3">
      <c r="A140" s="1">
        <v>132</v>
      </c>
      <c r="B140" s="12" t="s">
        <v>204</v>
      </c>
      <c r="C140" s="12" t="s">
        <v>205</v>
      </c>
      <c r="D140" s="13">
        <v>25</v>
      </c>
      <c r="E140" s="26">
        <v>25</v>
      </c>
      <c r="F140" s="27">
        <v>1</v>
      </c>
      <c r="G140" s="13">
        <v>7</v>
      </c>
      <c r="H140" s="13">
        <v>8</v>
      </c>
      <c r="I140" s="13">
        <v>10</v>
      </c>
      <c r="J140" s="13" t="s">
        <v>30</v>
      </c>
      <c r="K140" s="12"/>
      <c r="L140" s="28">
        <v>0</v>
      </c>
      <c r="M140" s="14">
        <v>0</v>
      </c>
      <c r="N140" s="14">
        <v>0</v>
      </c>
      <c r="O140" s="14">
        <v>0</v>
      </c>
      <c r="P140" s="29">
        <v>0</v>
      </c>
      <c r="Q140" s="14" t="s">
        <v>30</v>
      </c>
      <c r="R140" s="14" t="s">
        <v>30</v>
      </c>
      <c r="S140" s="30">
        <v>25</v>
      </c>
      <c r="T140" s="1">
        <f>IF(S140=S139,T139,T139+1)</f>
        <v>61</v>
      </c>
      <c r="U140" s="1">
        <f>S140-S139</f>
        <v>0</v>
      </c>
      <c r="V140" s="1">
        <f t="shared" ref="V140:V203" si="3">V139+U140</f>
        <v>-131</v>
      </c>
    </row>
    <row r="141" spans="1:22" x14ac:dyDescent="0.3">
      <c r="A141" s="1">
        <v>133</v>
      </c>
      <c r="B141" s="12" t="s">
        <v>206</v>
      </c>
      <c r="C141" s="12" t="s">
        <v>125</v>
      </c>
      <c r="D141" s="13">
        <v>25</v>
      </c>
      <c r="E141" s="26">
        <v>24</v>
      </c>
      <c r="F141" s="27">
        <v>0.96</v>
      </c>
      <c r="G141" s="13">
        <v>17</v>
      </c>
      <c r="H141" s="13">
        <v>0</v>
      </c>
      <c r="I141" s="13">
        <v>7</v>
      </c>
      <c r="J141" s="13" t="s">
        <v>30</v>
      </c>
      <c r="K141" s="12"/>
      <c r="L141" s="28">
        <v>0</v>
      </c>
      <c r="M141" s="14">
        <v>0</v>
      </c>
      <c r="N141" s="14">
        <v>0</v>
      </c>
      <c r="O141" s="14">
        <v>0</v>
      </c>
      <c r="P141" s="29">
        <v>0</v>
      </c>
      <c r="Q141" s="14" t="s">
        <v>30</v>
      </c>
      <c r="R141" s="14" t="s">
        <v>30</v>
      </c>
      <c r="S141" s="30">
        <v>24</v>
      </c>
      <c r="T141" s="1">
        <f>IF(S141=S140,T140,T140+1)</f>
        <v>62</v>
      </c>
      <c r="U141" s="1">
        <f>S141-S140</f>
        <v>-1</v>
      </c>
      <c r="V141" s="1">
        <f t="shared" si="3"/>
        <v>-132</v>
      </c>
    </row>
    <row r="142" spans="1:22" x14ac:dyDescent="0.2">
      <c r="A142" s="1">
        <v>134</v>
      </c>
      <c r="B142" s="42" t="s">
        <v>207</v>
      </c>
      <c r="C142" s="12" t="s">
        <v>208</v>
      </c>
      <c r="D142" s="13">
        <v>16</v>
      </c>
      <c r="E142" s="26">
        <v>20</v>
      </c>
      <c r="F142" s="27">
        <v>1.25</v>
      </c>
      <c r="G142" s="13">
        <v>8</v>
      </c>
      <c r="H142" s="13">
        <v>10</v>
      </c>
      <c r="I142" s="13">
        <v>2</v>
      </c>
      <c r="J142" s="13" t="s">
        <v>30</v>
      </c>
      <c r="K142" s="12"/>
      <c r="L142" s="28">
        <v>1</v>
      </c>
      <c r="M142" s="14">
        <v>4</v>
      </c>
      <c r="N142" s="14">
        <v>0</v>
      </c>
      <c r="O142" s="14">
        <v>0</v>
      </c>
      <c r="P142" s="29">
        <v>4</v>
      </c>
      <c r="Q142" s="14" t="s">
        <v>30</v>
      </c>
      <c r="R142" s="14" t="s">
        <v>30</v>
      </c>
      <c r="S142" s="30">
        <v>24</v>
      </c>
      <c r="T142" s="1">
        <f>IF(S142=S141,T141,T141+1)</f>
        <v>62</v>
      </c>
      <c r="U142" s="1">
        <f>S142-S141</f>
        <v>0</v>
      </c>
      <c r="V142" s="1">
        <f t="shared" si="3"/>
        <v>-132</v>
      </c>
    </row>
    <row r="143" spans="1:22" x14ac:dyDescent="0.3">
      <c r="A143" s="1">
        <v>135</v>
      </c>
      <c r="B143" s="12" t="s">
        <v>209</v>
      </c>
      <c r="C143" s="12" t="s">
        <v>93</v>
      </c>
      <c r="D143" s="13">
        <v>20</v>
      </c>
      <c r="E143" s="26">
        <v>20</v>
      </c>
      <c r="F143" s="27">
        <v>1</v>
      </c>
      <c r="G143" s="13">
        <v>10</v>
      </c>
      <c r="H143" s="13">
        <v>0</v>
      </c>
      <c r="I143" s="13">
        <v>10</v>
      </c>
      <c r="J143" s="13" t="s">
        <v>30</v>
      </c>
      <c r="K143" s="12"/>
      <c r="L143" s="28">
        <v>1</v>
      </c>
      <c r="M143" s="14">
        <v>4</v>
      </c>
      <c r="N143" s="14">
        <v>0</v>
      </c>
      <c r="O143" s="14">
        <v>0</v>
      </c>
      <c r="P143" s="29">
        <v>4</v>
      </c>
      <c r="Q143" s="14" t="s">
        <v>30</v>
      </c>
      <c r="R143" s="14" t="s">
        <v>30</v>
      </c>
      <c r="S143" s="30">
        <v>24</v>
      </c>
      <c r="T143" s="1">
        <f>IF(S143=S142,T142,T142+1)</f>
        <v>62</v>
      </c>
      <c r="U143" s="1">
        <f>S143-S142</f>
        <v>0</v>
      </c>
      <c r="V143" s="1">
        <f t="shared" si="3"/>
        <v>-132</v>
      </c>
    </row>
    <row r="144" spans="1:22" x14ac:dyDescent="0.3">
      <c r="A144" s="1">
        <v>136</v>
      </c>
      <c r="B144" s="12" t="s">
        <v>210</v>
      </c>
      <c r="C144" s="12" t="s">
        <v>125</v>
      </c>
      <c r="D144" s="13">
        <v>22</v>
      </c>
      <c r="E144" s="26">
        <v>24</v>
      </c>
      <c r="F144" s="27">
        <v>1.0909090909090908</v>
      </c>
      <c r="G144" s="13">
        <v>8</v>
      </c>
      <c r="H144" s="13">
        <v>2</v>
      </c>
      <c r="I144" s="13">
        <v>14</v>
      </c>
      <c r="J144" s="13" t="s">
        <v>30</v>
      </c>
      <c r="K144" s="12"/>
      <c r="L144" s="28">
        <v>0</v>
      </c>
      <c r="M144" s="14">
        <v>0</v>
      </c>
      <c r="N144" s="14">
        <v>0</v>
      </c>
      <c r="O144" s="14">
        <v>0</v>
      </c>
      <c r="P144" s="29">
        <v>0</v>
      </c>
      <c r="Q144" s="14" t="s">
        <v>30</v>
      </c>
      <c r="R144" s="14" t="s">
        <v>30</v>
      </c>
      <c r="S144" s="30">
        <v>24</v>
      </c>
      <c r="T144" s="1">
        <f>IF(S144=S143,T143,T143+1)</f>
        <v>62</v>
      </c>
      <c r="U144" s="1">
        <f>S144-S143</f>
        <v>0</v>
      </c>
      <c r="V144" s="1">
        <f t="shared" si="3"/>
        <v>-132</v>
      </c>
    </row>
    <row r="145" spans="1:22" x14ac:dyDescent="0.3">
      <c r="A145" s="1">
        <v>137</v>
      </c>
      <c r="B145" s="12" t="s">
        <v>211</v>
      </c>
      <c r="C145" s="12" t="s">
        <v>32</v>
      </c>
      <c r="D145" s="13">
        <v>20</v>
      </c>
      <c r="E145" s="26">
        <v>20</v>
      </c>
      <c r="F145" s="27">
        <v>1</v>
      </c>
      <c r="G145" s="13">
        <v>10</v>
      </c>
      <c r="H145" s="13">
        <v>5</v>
      </c>
      <c r="I145" s="13">
        <v>5</v>
      </c>
      <c r="J145" s="13" t="s">
        <v>30</v>
      </c>
      <c r="K145" s="12"/>
      <c r="L145" s="28">
        <v>1</v>
      </c>
      <c r="M145" s="14">
        <v>4</v>
      </c>
      <c r="N145" s="14">
        <v>0</v>
      </c>
      <c r="O145" s="14">
        <v>0</v>
      </c>
      <c r="P145" s="29">
        <v>4</v>
      </c>
      <c r="Q145" s="14" t="s">
        <v>30</v>
      </c>
      <c r="R145" s="14" t="s">
        <v>30</v>
      </c>
      <c r="S145" s="30">
        <v>24</v>
      </c>
      <c r="T145" s="1">
        <f>IF(S145=S144,T144,T144+1)</f>
        <v>62</v>
      </c>
      <c r="U145" s="1">
        <f>S145-S144</f>
        <v>0</v>
      </c>
      <c r="V145" s="1">
        <f t="shared" si="3"/>
        <v>-132</v>
      </c>
    </row>
    <row r="146" spans="1:22" x14ac:dyDescent="0.3">
      <c r="A146" s="1">
        <v>138</v>
      </c>
      <c r="B146" s="12" t="s">
        <v>212</v>
      </c>
      <c r="C146" s="12" t="s">
        <v>48</v>
      </c>
      <c r="D146" s="13">
        <v>25</v>
      </c>
      <c r="E146" s="26">
        <v>24</v>
      </c>
      <c r="F146" s="27">
        <v>0.96</v>
      </c>
      <c r="G146" s="13">
        <v>9</v>
      </c>
      <c r="H146" s="13">
        <v>9</v>
      </c>
      <c r="I146" s="13">
        <v>6</v>
      </c>
      <c r="J146" s="13" t="s">
        <v>30</v>
      </c>
      <c r="K146" s="12"/>
      <c r="L146" s="28">
        <v>0</v>
      </c>
      <c r="M146" s="14">
        <v>0</v>
      </c>
      <c r="N146" s="14">
        <v>0</v>
      </c>
      <c r="O146" s="14">
        <v>0</v>
      </c>
      <c r="P146" s="29">
        <v>0</v>
      </c>
      <c r="Q146" s="14" t="s">
        <v>30</v>
      </c>
      <c r="R146" s="14" t="s">
        <v>30</v>
      </c>
      <c r="S146" s="30">
        <v>24</v>
      </c>
      <c r="T146" s="1">
        <f>IF(S146=S145,T145,T145+1)</f>
        <v>62</v>
      </c>
      <c r="U146" s="1">
        <f>S146-S145</f>
        <v>0</v>
      </c>
      <c r="V146" s="1">
        <f t="shared" si="3"/>
        <v>-132</v>
      </c>
    </row>
    <row r="147" spans="1:22" x14ac:dyDescent="0.3">
      <c r="A147" s="1">
        <v>139</v>
      </c>
      <c r="B147" s="12" t="s">
        <v>213</v>
      </c>
      <c r="C147" s="12" t="s">
        <v>48</v>
      </c>
      <c r="D147" s="13">
        <v>22</v>
      </c>
      <c r="E147" s="26">
        <v>24</v>
      </c>
      <c r="F147" s="27">
        <v>1.0909090909090908</v>
      </c>
      <c r="G147" s="13">
        <v>7</v>
      </c>
      <c r="H147" s="13">
        <v>16</v>
      </c>
      <c r="I147" s="13">
        <v>1</v>
      </c>
      <c r="J147" s="13" t="s">
        <v>30</v>
      </c>
      <c r="K147" s="12"/>
      <c r="L147" s="28">
        <v>0</v>
      </c>
      <c r="M147" s="14">
        <v>0</v>
      </c>
      <c r="N147" s="14">
        <v>0</v>
      </c>
      <c r="O147" s="14">
        <v>0</v>
      </c>
      <c r="P147" s="29">
        <v>0</v>
      </c>
      <c r="Q147" s="14" t="s">
        <v>30</v>
      </c>
      <c r="R147" s="14" t="s">
        <v>30</v>
      </c>
      <c r="S147" s="30">
        <v>24</v>
      </c>
      <c r="T147" s="1">
        <f>IF(S147=S146,T146,T146+1)</f>
        <v>62</v>
      </c>
      <c r="U147" s="1">
        <f>S147-S146</f>
        <v>0</v>
      </c>
      <c r="V147" s="1">
        <f t="shared" si="3"/>
        <v>-132</v>
      </c>
    </row>
    <row r="148" spans="1:22" x14ac:dyDescent="0.3">
      <c r="A148" s="1">
        <v>140</v>
      </c>
      <c r="B148" s="12" t="s">
        <v>214</v>
      </c>
      <c r="C148" s="12" t="s">
        <v>160</v>
      </c>
      <c r="D148" s="13">
        <v>23</v>
      </c>
      <c r="E148" s="26">
        <v>24</v>
      </c>
      <c r="F148" s="27">
        <v>1.0434782608695652</v>
      </c>
      <c r="G148" s="13">
        <v>6</v>
      </c>
      <c r="H148" s="13">
        <v>16</v>
      </c>
      <c r="I148" s="13">
        <v>2</v>
      </c>
      <c r="J148" s="13" t="s">
        <v>30</v>
      </c>
      <c r="K148" s="12"/>
      <c r="L148" s="28">
        <v>0</v>
      </c>
      <c r="M148" s="14">
        <v>0</v>
      </c>
      <c r="N148" s="14">
        <v>0</v>
      </c>
      <c r="O148" s="14">
        <v>0</v>
      </c>
      <c r="P148" s="29">
        <v>0</v>
      </c>
      <c r="Q148" s="14" t="s">
        <v>30</v>
      </c>
      <c r="R148" s="14" t="s">
        <v>30</v>
      </c>
      <c r="S148" s="30">
        <v>24</v>
      </c>
      <c r="T148" s="1">
        <f>IF(S148=S147,T147,T147+1)</f>
        <v>62</v>
      </c>
      <c r="U148" s="1">
        <f>S148-S147</f>
        <v>0</v>
      </c>
      <c r="V148" s="1">
        <f t="shared" si="3"/>
        <v>-132</v>
      </c>
    </row>
    <row r="149" spans="1:22" x14ac:dyDescent="0.2">
      <c r="A149" s="1">
        <v>141</v>
      </c>
      <c r="B149" s="42" t="s">
        <v>215</v>
      </c>
      <c r="C149" s="12" t="s">
        <v>118</v>
      </c>
      <c r="D149" s="13">
        <v>26</v>
      </c>
      <c r="E149" s="26">
        <v>24</v>
      </c>
      <c r="F149" s="27">
        <v>0.92307692307692313</v>
      </c>
      <c r="G149" s="13">
        <v>6</v>
      </c>
      <c r="H149" s="13">
        <v>18</v>
      </c>
      <c r="I149" s="13">
        <v>0</v>
      </c>
      <c r="J149" s="13" t="s">
        <v>30</v>
      </c>
      <c r="K149" s="12"/>
      <c r="L149" s="28">
        <v>0</v>
      </c>
      <c r="M149" s="14">
        <v>0</v>
      </c>
      <c r="N149" s="14">
        <v>0</v>
      </c>
      <c r="O149" s="14">
        <v>0</v>
      </c>
      <c r="P149" s="29">
        <v>0</v>
      </c>
      <c r="Q149" s="14" t="s">
        <v>30</v>
      </c>
      <c r="R149" s="14" t="s">
        <v>30</v>
      </c>
      <c r="S149" s="30">
        <v>24</v>
      </c>
      <c r="T149" s="1">
        <f>IF(S149=S148,T148,T148+1)</f>
        <v>62</v>
      </c>
      <c r="U149" s="1">
        <f>S149-S148</f>
        <v>0</v>
      </c>
      <c r="V149" s="1">
        <f t="shared" si="3"/>
        <v>-132</v>
      </c>
    </row>
    <row r="150" spans="1:22" x14ac:dyDescent="0.3">
      <c r="A150" s="1">
        <v>142</v>
      </c>
      <c r="B150" s="12" t="s">
        <v>216</v>
      </c>
      <c r="C150" s="12" t="s">
        <v>93</v>
      </c>
      <c r="D150" s="13">
        <v>25</v>
      </c>
      <c r="E150" s="26">
        <v>24</v>
      </c>
      <c r="F150" s="27">
        <v>0.96</v>
      </c>
      <c r="G150" s="13">
        <v>10</v>
      </c>
      <c r="H150" s="13">
        <v>5</v>
      </c>
      <c r="I150" s="13">
        <v>9</v>
      </c>
      <c r="J150" s="13" t="s">
        <v>30</v>
      </c>
      <c r="K150" s="12"/>
      <c r="L150" s="28">
        <v>0</v>
      </c>
      <c r="M150" s="14">
        <v>0</v>
      </c>
      <c r="N150" s="14">
        <v>0</v>
      </c>
      <c r="O150" s="14">
        <v>0</v>
      </c>
      <c r="P150" s="29">
        <v>0</v>
      </c>
      <c r="Q150" s="14" t="s">
        <v>30</v>
      </c>
      <c r="R150" s="14" t="s">
        <v>30</v>
      </c>
      <c r="S150" s="30">
        <v>24</v>
      </c>
      <c r="T150" s="1">
        <f>IF(S150=S149,T149,T149+1)</f>
        <v>62</v>
      </c>
      <c r="U150" s="1">
        <f>S150-S149</f>
        <v>0</v>
      </c>
      <c r="V150" s="1">
        <f t="shared" si="3"/>
        <v>-132</v>
      </c>
    </row>
    <row r="151" spans="1:22" x14ac:dyDescent="0.2">
      <c r="A151" s="1">
        <v>143</v>
      </c>
      <c r="B151" s="42" t="s">
        <v>217</v>
      </c>
      <c r="C151" s="12" t="s">
        <v>88</v>
      </c>
      <c r="D151" s="13">
        <v>24</v>
      </c>
      <c r="E151" s="26">
        <v>24</v>
      </c>
      <c r="F151" s="27">
        <v>1</v>
      </c>
      <c r="G151" s="13">
        <v>16</v>
      </c>
      <c r="H151" s="13">
        <v>2</v>
      </c>
      <c r="I151" s="13">
        <v>6</v>
      </c>
      <c r="J151" s="13" t="s">
        <v>30</v>
      </c>
      <c r="K151" s="12"/>
      <c r="L151" s="28">
        <v>0</v>
      </c>
      <c r="M151" s="14">
        <v>0</v>
      </c>
      <c r="N151" s="14">
        <v>0</v>
      </c>
      <c r="O151" s="14">
        <v>0</v>
      </c>
      <c r="P151" s="29">
        <v>0</v>
      </c>
      <c r="Q151" s="14" t="s">
        <v>30</v>
      </c>
      <c r="R151" s="14" t="s">
        <v>30</v>
      </c>
      <c r="S151" s="30">
        <v>24</v>
      </c>
      <c r="T151" s="1">
        <f>IF(S151=S150,T150,T150+1)</f>
        <v>62</v>
      </c>
      <c r="U151" s="1">
        <f>S151-S150</f>
        <v>0</v>
      </c>
      <c r="V151" s="1">
        <f t="shared" si="3"/>
        <v>-132</v>
      </c>
    </row>
    <row r="152" spans="1:22" x14ac:dyDescent="0.3">
      <c r="A152" s="1">
        <v>144</v>
      </c>
      <c r="B152" s="12" t="s">
        <v>218</v>
      </c>
      <c r="C152" s="12" t="s">
        <v>93</v>
      </c>
      <c r="D152" s="13">
        <v>16</v>
      </c>
      <c r="E152" s="26">
        <v>19</v>
      </c>
      <c r="F152" s="27">
        <v>1.1875</v>
      </c>
      <c r="G152" s="13">
        <v>14</v>
      </c>
      <c r="H152" s="13">
        <v>4</v>
      </c>
      <c r="I152" s="13">
        <v>1</v>
      </c>
      <c r="J152" s="13" t="s">
        <v>30</v>
      </c>
      <c r="K152" s="12"/>
      <c r="L152" s="28">
        <v>1</v>
      </c>
      <c r="M152" s="14">
        <v>4</v>
      </c>
      <c r="N152" s="14">
        <v>0</v>
      </c>
      <c r="O152" s="14">
        <v>0</v>
      </c>
      <c r="P152" s="29">
        <v>4</v>
      </c>
      <c r="Q152" s="14" t="s">
        <v>30</v>
      </c>
      <c r="R152" s="14" t="s">
        <v>30</v>
      </c>
      <c r="S152" s="30">
        <v>23</v>
      </c>
      <c r="T152" s="1">
        <f>IF(S152=S151,T151,T151+1)</f>
        <v>63</v>
      </c>
      <c r="U152" s="1">
        <f>S152-S151</f>
        <v>-1</v>
      </c>
      <c r="V152" s="1">
        <f t="shared" si="3"/>
        <v>-133</v>
      </c>
    </row>
    <row r="153" spans="1:22" x14ac:dyDescent="0.3">
      <c r="A153" s="1">
        <v>145</v>
      </c>
      <c r="B153" s="12" t="s">
        <v>219</v>
      </c>
      <c r="C153" s="12" t="s">
        <v>48</v>
      </c>
      <c r="D153" s="13">
        <v>19</v>
      </c>
      <c r="E153" s="26">
        <v>19</v>
      </c>
      <c r="F153" s="27">
        <v>1</v>
      </c>
      <c r="G153" s="13">
        <v>7</v>
      </c>
      <c r="H153" s="13">
        <v>4</v>
      </c>
      <c r="I153" s="13">
        <v>8</v>
      </c>
      <c r="J153" s="13" t="s">
        <v>30</v>
      </c>
      <c r="K153" s="12"/>
      <c r="L153" s="28">
        <v>1</v>
      </c>
      <c r="M153" s="14">
        <v>0</v>
      </c>
      <c r="N153" s="14">
        <v>4</v>
      </c>
      <c r="O153" s="14">
        <v>0</v>
      </c>
      <c r="P153" s="29">
        <v>4</v>
      </c>
      <c r="Q153" s="14" t="s">
        <v>30</v>
      </c>
      <c r="R153" s="14" t="s">
        <v>30</v>
      </c>
      <c r="S153" s="30">
        <v>23</v>
      </c>
      <c r="T153" s="1">
        <f>IF(S153=S152,T152,T152+1)</f>
        <v>63</v>
      </c>
      <c r="U153" s="1">
        <f>S153-S152</f>
        <v>0</v>
      </c>
      <c r="V153" s="1">
        <f t="shared" si="3"/>
        <v>-133</v>
      </c>
    </row>
    <row r="154" spans="1:22" x14ac:dyDescent="0.3">
      <c r="A154" s="1">
        <v>146</v>
      </c>
      <c r="B154" s="12" t="s">
        <v>220</v>
      </c>
      <c r="C154" s="12" t="s">
        <v>36</v>
      </c>
      <c r="D154" s="13">
        <v>22</v>
      </c>
      <c r="E154" s="26">
        <v>23</v>
      </c>
      <c r="F154" s="27">
        <v>1.0454545454545454</v>
      </c>
      <c r="G154" s="13">
        <v>10</v>
      </c>
      <c r="H154" s="13">
        <v>9</v>
      </c>
      <c r="I154" s="13">
        <v>4</v>
      </c>
      <c r="J154" s="13" t="s">
        <v>30</v>
      </c>
      <c r="K154" s="12"/>
      <c r="L154" s="28">
        <v>0</v>
      </c>
      <c r="M154" s="14">
        <v>0</v>
      </c>
      <c r="N154" s="14">
        <v>0</v>
      </c>
      <c r="O154" s="14">
        <v>0</v>
      </c>
      <c r="P154" s="29">
        <v>0</v>
      </c>
      <c r="Q154" s="14" t="s">
        <v>30</v>
      </c>
      <c r="R154" s="14" t="s">
        <v>30</v>
      </c>
      <c r="S154" s="30">
        <v>23</v>
      </c>
      <c r="T154" s="1">
        <f>IF(S154=S153,T153,T153+1)</f>
        <v>63</v>
      </c>
      <c r="U154" s="1">
        <f>S154-S153</f>
        <v>0</v>
      </c>
      <c r="V154" s="1">
        <f t="shared" si="3"/>
        <v>-133</v>
      </c>
    </row>
    <row r="155" spans="1:22" x14ac:dyDescent="0.3">
      <c r="A155" s="1">
        <v>147</v>
      </c>
      <c r="B155" s="12" t="s">
        <v>221</v>
      </c>
      <c r="C155" s="12" t="s">
        <v>88</v>
      </c>
      <c r="D155" s="13">
        <v>24</v>
      </c>
      <c r="E155" s="26">
        <v>23</v>
      </c>
      <c r="F155" s="27">
        <v>0.95833333333333337</v>
      </c>
      <c r="G155" s="13">
        <v>13</v>
      </c>
      <c r="H155" s="13">
        <v>0</v>
      </c>
      <c r="I155" s="13">
        <v>10</v>
      </c>
      <c r="J155" s="13" t="s">
        <v>30</v>
      </c>
      <c r="K155" s="12"/>
      <c r="L155" s="28">
        <v>0</v>
      </c>
      <c r="M155" s="14">
        <v>0</v>
      </c>
      <c r="N155" s="14">
        <v>0</v>
      </c>
      <c r="O155" s="14">
        <v>0</v>
      </c>
      <c r="P155" s="29">
        <v>0</v>
      </c>
      <c r="Q155" s="14" t="s">
        <v>30</v>
      </c>
      <c r="R155" s="14" t="s">
        <v>30</v>
      </c>
      <c r="S155" s="30">
        <v>23</v>
      </c>
      <c r="T155" s="1">
        <f>IF(S155=S154,T154,T154+1)</f>
        <v>63</v>
      </c>
      <c r="U155" s="1">
        <f>S155-S154</f>
        <v>0</v>
      </c>
      <c r="V155" s="1">
        <f t="shared" si="3"/>
        <v>-133</v>
      </c>
    </row>
    <row r="156" spans="1:22" x14ac:dyDescent="0.3">
      <c r="A156" s="1">
        <v>148</v>
      </c>
      <c r="B156" s="12" t="s">
        <v>222</v>
      </c>
      <c r="C156" s="12" t="s">
        <v>48</v>
      </c>
      <c r="D156" s="13">
        <v>24</v>
      </c>
      <c r="E156" s="26">
        <v>23</v>
      </c>
      <c r="F156" s="27">
        <v>0.95833333333333337</v>
      </c>
      <c r="G156" s="13">
        <v>4</v>
      </c>
      <c r="H156" s="13">
        <v>9</v>
      </c>
      <c r="I156" s="13">
        <v>10</v>
      </c>
      <c r="J156" s="13" t="s">
        <v>30</v>
      </c>
      <c r="K156" s="12"/>
      <c r="L156" s="28">
        <v>0</v>
      </c>
      <c r="M156" s="14">
        <v>0</v>
      </c>
      <c r="N156" s="14">
        <v>0</v>
      </c>
      <c r="O156" s="14">
        <v>0</v>
      </c>
      <c r="P156" s="29">
        <v>0</v>
      </c>
      <c r="Q156" s="14" t="s">
        <v>30</v>
      </c>
      <c r="R156" s="14" t="s">
        <v>30</v>
      </c>
      <c r="S156" s="30">
        <v>23</v>
      </c>
      <c r="T156" s="1">
        <f>IF(S156=S155,T155,T155+1)</f>
        <v>63</v>
      </c>
      <c r="U156" s="1">
        <f>S156-S155</f>
        <v>0</v>
      </c>
      <c r="V156" s="1">
        <f t="shared" si="3"/>
        <v>-133</v>
      </c>
    </row>
    <row r="157" spans="1:22" x14ac:dyDescent="0.3">
      <c r="A157" s="1">
        <v>149</v>
      </c>
      <c r="B157" s="12" t="s">
        <v>223</v>
      </c>
      <c r="C157" s="12" t="s">
        <v>224</v>
      </c>
      <c r="D157" s="13">
        <v>17</v>
      </c>
      <c r="E157" s="26">
        <v>23</v>
      </c>
      <c r="F157" s="27">
        <v>1.3529411764705883</v>
      </c>
      <c r="G157" s="13">
        <v>10</v>
      </c>
      <c r="H157" s="13">
        <v>4</v>
      </c>
      <c r="I157" s="13">
        <v>9</v>
      </c>
      <c r="J157" s="13" t="s">
        <v>30</v>
      </c>
      <c r="K157" s="12"/>
      <c r="L157" s="28">
        <v>0</v>
      </c>
      <c r="M157" s="14">
        <v>0</v>
      </c>
      <c r="N157" s="14">
        <v>0</v>
      </c>
      <c r="O157" s="14">
        <v>0</v>
      </c>
      <c r="P157" s="29">
        <v>0</v>
      </c>
      <c r="Q157" s="14" t="s">
        <v>30</v>
      </c>
      <c r="R157" s="14" t="s">
        <v>30</v>
      </c>
      <c r="S157" s="30">
        <v>23</v>
      </c>
      <c r="T157" s="1">
        <f>IF(S157=S156,T156,T156+1)</f>
        <v>63</v>
      </c>
      <c r="U157" s="1">
        <f>S157-S156</f>
        <v>0</v>
      </c>
      <c r="V157" s="1">
        <f t="shared" si="3"/>
        <v>-133</v>
      </c>
    </row>
    <row r="158" spans="1:22" x14ac:dyDescent="0.3">
      <c r="A158" s="1">
        <v>150</v>
      </c>
      <c r="B158" s="12" t="s">
        <v>225</v>
      </c>
      <c r="C158" s="12" t="s">
        <v>95</v>
      </c>
      <c r="D158" s="13">
        <v>26</v>
      </c>
      <c r="E158" s="26">
        <v>23</v>
      </c>
      <c r="F158" s="27">
        <v>0.88461538461538458</v>
      </c>
      <c r="G158" s="13">
        <v>5</v>
      </c>
      <c r="H158" s="13">
        <v>10</v>
      </c>
      <c r="I158" s="13">
        <v>8</v>
      </c>
      <c r="J158" s="13" t="s">
        <v>30</v>
      </c>
      <c r="K158" s="12"/>
      <c r="L158" s="28">
        <v>0</v>
      </c>
      <c r="M158" s="14">
        <v>0</v>
      </c>
      <c r="N158" s="14">
        <v>0</v>
      </c>
      <c r="O158" s="14">
        <v>0</v>
      </c>
      <c r="P158" s="29">
        <v>0</v>
      </c>
      <c r="Q158" s="14" t="s">
        <v>30</v>
      </c>
      <c r="R158" s="14" t="s">
        <v>30</v>
      </c>
      <c r="S158" s="30">
        <v>23</v>
      </c>
      <c r="T158" s="1">
        <f>IF(S158=S157,T157,T157+1)</f>
        <v>63</v>
      </c>
      <c r="U158" s="1">
        <f>S158-S157</f>
        <v>0</v>
      </c>
      <c r="V158" s="1">
        <f t="shared" si="3"/>
        <v>-133</v>
      </c>
    </row>
    <row r="159" spans="1:22" x14ac:dyDescent="0.3">
      <c r="A159" s="1">
        <v>151</v>
      </c>
      <c r="B159" s="12" t="s">
        <v>226</v>
      </c>
      <c r="C159" s="12" t="s">
        <v>227</v>
      </c>
      <c r="D159" s="13">
        <v>25</v>
      </c>
      <c r="E159" s="26">
        <v>23</v>
      </c>
      <c r="F159" s="27">
        <v>0.92</v>
      </c>
      <c r="G159" s="13">
        <v>14</v>
      </c>
      <c r="H159" s="13">
        <v>7</v>
      </c>
      <c r="I159" s="13">
        <v>2</v>
      </c>
      <c r="J159" s="13" t="s">
        <v>30</v>
      </c>
      <c r="K159" s="12"/>
      <c r="L159" s="28">
        <v>0</v>
      </c>
      <c r="M159" s="14">
        <v>0</v>
      </c>
      <c r="N159" s="14">
        <v>0</v>
      </c>
      <c r="O159" s="14">
        <v>0</v>
      </c>
      <c r="P159" s="29">
        <v>0</v>
      </c>
      <c r="Q159" s="14" t="s">
        <v>30</v>
      </c>
      <c r="R159" s="14" t="s">
        <v>30</v>
      </c>
      <c r="S159" s="30">
        <v>23</v>
      </c>
      <c r="T159" s="1">
        <f>IF(S159=S158,T158,T158+1)</f>
        <v>63</v>
      </c>
      <c r="U159" s="1">
        <f>S159-S158</f>
        <v>0</v>
      </c>
      <c r="V159" s="1">
        <f t="shared" si="3"/>
        <v>-133</v>
      </c>
    </row>
    <row r="160" spans="1:22" x14ac:dyDescent="0.3">
      <c r="A160" s="1">
        <v>152</v>
      </c>
      <c r="B160" s="12" t="s">
        <v>228</v>
      </c>
      <c r="C160" s="12" t="s">
        <v>178</v>
      </c>
      <c r="D160" s="13">
        <v>19</v>
      </c>
      <c r="E160" s="26">
        <v>23</v>
      </c>
      <c r="F160" s="27">
        <v>1.2105263157894737</v>
      </c>
      <c r="G160" s="13">
        <v>6</v>
      </c>
      <c r="H160" s="13">
        <v>12</v>
      </c>
      <c r="I160" s="13">
        <v>5</v>
      </c>
      <c r="J160" s="13" t="s">
        <v>30</v>
      </c>
      <c r="K160" s="12"/>
      <c r="L160" s="28">
        <v>0</v>
      </c>
      <c r="M160" s="14">
        <v>0</v>
      </c>
      <c r="N160" s="14">
        <v>0</v>
      </c>
      <c r="O160" s="14">
        <v>0</v>
      </c>
      <c r="P160" s="29">
        <v>0</v>
      </c>
      <c r="Q160" s="14" t="s">
        <v>30</v>
      </c>
      <c r="R160" s="14" t="s">
        <v>30</v>
      </c>
      <c r="S160" s="30">
        <v>23</v>
      </c>
      <c r="T160" s="1">
        <f>IF(S160=S159,T159,T159+1)</f>
        <v>63</v>
      </c>
      <c r="U160" s="1">
        <f>S160-S159</f>
        <v>0</v>
      </c>
      <c r="V160" s="1">
        <f t="shared" si="3"/>
        <v>-133</v>
      </c>
    </row>
    <row r="161" spans="1:22" x14ac:dyDescent="0.3">
      <c r="A161" s="1">
        <v>153</v>
      </c>
      <c r="B161" s="12" t="s">
        <v>229</v>
      </c>
      <c r="C161" s="12" t="s">
        <v>175</v>
      </c>
      <c r="D161" s="13">
        <v>21</v>
      </c>
      <c r="E161" s="26">
        <v>22</v>
      </c>
      <c r="F161" s="27">
        <v>1.0476190476190477</v>
      </c>
      <c r="G161" s="13">
        <v>13</v>
      </c>
      <c r="H161" s="13">
        <v>0</v>
      </c>
      <c r="I161" s="13">
        <v>9</v>
      </c>
      <c r="J161" s="13" t="s">
        <v>30</v>
      </c>
      <c r="K161" s="12"/>
      <c r="L161" s="28">
        <v>0</v>
      </c>
      <c r="M161" s="14">
        <v>0</v>
      </c>
      <c r="N161" s="14">
        <v>0</v>
      </c>
      <c r="O161" s="14">
        <v>0</v>
      </c>
      <c r="P161" s="29">
        <v>0</v>
      </c>
      <c r="Q161" s="14" t="s">
        <v>30</v>
      </c>
      <c r="R161" s="14" t="s">
        <v>30</v>
      </c>
      <c r="S161" s="30">
        <v>22</v>
      </c>
      <c r="T161" s="1">
        <f>IF(S161=S160,T160,T160+1)</f>
        <v>64</v>
      </c>
      <c r="U161" s="1">
        <f>S161-S160</f>
        <v>-1</v>
      </c>
      <c r="V161" s="1">
        <f t="shared" si="3"/>
        <v>-134</v>
      </c>
    </row>
    <row r="162" spans="1:22" x14ac:dyDescent="0.2">
      <c r="A162" s="1">
        <v>154</v>
      </c>
      <c r="B162" s="42" t="s">
        <v>230</v>
      </c>
      <c r="C162" s="12" t="s">
        <v>75</v>
      </c>
      <c r="D162" s="13">
        <v>19</v>
      </c>
      <c r="E162" s="26">
        <v>18</v>
      </c>
      <c r="F162" s="27">
        <v>0.94736842105263153</v>
      </c>
      <c r="G162" s="13">
        <v>4</v>
      </c>
      <c r="H162" s="13">
        <v>4</v>
      </c>
      <c r="I162" s="13">
        <v>10</v>
      </c>
      <c r="J162" s="13" t="s">
        <v>30</v>
      </c>
      <c r="K162" s="12"/>
      <c r="L162" s="28">
        <v>1</v>
      </c>
      <c r="M162" s="14">
        <v>0</v>
      </c>
      <c r="N162" s="14">
        <v>0</v>
      </c>
      <c r="O162" s="14">
        <v>4</v>
      </c>
      <c r="P162" s="29">
        <v>4</v>
      </c>
      <c r="Q162" s="14" t="s">
        <v>30</v>
      </c>
      <c r="R162" s="14" t="s">
        <v>30</v>
      </c>
      <c r="S162" s="30">
        <v>22</v>
      </c>
      <c r="T162" s="1">
        <f>IF(S162=S161,T161,T161+1)</f>
        <v>64</v>
      </c>
      <c r="U162" s="1">
        <f>S162-S161</f>
        <v>0</v>
      </c>
      <c r="V162" s="1">
        <f t="shared" si="3"/>
        <v>-134</v>
      </c>
    </row>
    <row r="163" spans="1:22" x14ac:dyDescent="0.3">
      <c r="A163" s="1">
        <v>155</v>
      </c>
      <c r="B163" s="12" t="s">
        <v>231</v>
      </c>
      <c r="C163" s="12" t="s">
        <v>170</v>
      </c>
      <c r="D163" s="13">
        <v>14</v>
      </c>
      <c r="E163" s="26">
        <v>18</v>
      </c>
      <c r="F163" s="27">
        <v>1.2857142857142858</v>
      </c>
      <c r="G163" s="13">
        <v>4</v>
      </c>
      <c r="H163" s="13">
        <v>2</v>
      </c>
      <c r="I163" s="13">
        <v>12</v>
      </c>
      <c r="J163" s="13" t="s">
        <v>30</v>
      </c>
      <c r="K163" s="12"/>
      <c r="L163" s="28">
        <v>1</v>
      </c>
      <c r="M163" s="14">
        <v>0</v>
      </c>
      <c r="N163" s="14">
        <v>0</v>
      </c>
      <c r="O163" s="14">
        <v>4</v>
      </c>
      <c r="P163" s="29">
        <v>4</v>
      </c>
      <c r="Q163" s="14" t="s">
        <v>30</v>
      </c>
      <c r="R163" s="14" t="s">
        <v>30</v>
      </c>
      <c r="S163" s="30">
        <v>22</v>
      </c>
      <c r="T163" s="1">
        <f>IF(S163=S162,T162,T162+1)</f>
        <v>64</v>
      </c>
      <c r="U163" s="1">
        <f>S163-S162</f>
        <v>0</v>
      </c>
      <c r="V163" s="1">
        <f t="shared" si="3"/>
        <v>-134</v>
      </c>
    </row>
    <row r="164" spans="1:22" x14ac:dyDescent="0.3">
      <c r="A164" s="1">
        <v>156</v>
      </c>
      <c r="B164" s="12" t="s">
        <v>232</v>
      </c>
      <c r="C164" s="12" t="s">
        <v>233</v>
      </c>
      <c r="D164" s="13">
        <v>22</v>
      </c>
      <c r="E164" s="26">
        <v>22</v>
      </c>
      <c r="F164" s="27">
        <v>1</v>
      </c>
      <c r="G164" s="13">
        <v>11</v>
      </c>
      <c r="H164" s="13">
        <v>0</v>
      </c>
      <c r="I164" s="13">
        <v>11</v>
      </c>
      <c r="J164" s="13" t="s">
        <v>30</v>
      </c>
      <c r="K164" s="12"/>
      <c r="L164" s="28">
        <v>0</v>
      </c>
      <c r="M164" s="14">
        <v>0</v>
      </c>
      <c r="N164" s="14">
        <v>0</v>
      </c>
      <c r="O164" s="14">
        <v>0</v>
      </c>
      <c r="P164" s="29">
        <v>0</v>
      </c>
      <c r="Q164" s="14" t="s">
        <v>30</v>
      </c>
      <c r="R164" s="14" t="s">
        <v>30</v>
      </c>
      <c r="S164" s="30">
        <v>22</v>
      </c>
      <c r="T164" s="1">
        <f>IF(S164=S163,T163,T163+1)</f>
        <v>64</v>
      </c>
      <c r="U164" s="1">
        <f>S164-S163</f>
        <v>0</v>
      </c>
      <c r="V164" s="1">
        <f t="shared" si="3"/>
        <v>-134</v>
      </c>
    </row>
    <row r="165" spans="1:22" x14ac:dyDescent="0.3">
      <c r="A165" s="1">
        <v>157</v>
      </c>
      <c r="B165" s="12" t="s">
        <v>234</v>
      </c>
      <c r="C165" s="12" t="s">
        <v>45</v>
      </c>
      <c r="D165" s="13">
        <v>20</v>
      </c>
      <c r="E165" s="26">
        <v>21</v>
      </c>
      <c r="F165" s="27">
        <v>1.05</v>
      </c>
      <c r="G165" s="13">
        <v>1</v>
      </c>
      <c r="H165" s="13">
        <v>17</v>
      </c>
      <c r="I165" s="13">
        <v>3</v>
      </c>
      <c r="J165" s="13" t="s">
        <v>30</v>
      </c>
      <c r="K165" s="12"/>
      <c r="L165" s="28">
        <v>0</v>
      </c>
      <c r="M165" s="14">
        <v>0</v>
      </c>
      <c r="N165" s="14">
        <v>0</v>
      </c>
      <c r="O165" s="14">
        <v>0</v>
      </c>
      <c r="P165" s="29">
        <v>0</v>
      </c>
      <c r="Q165" s="14" t="s">
        <v>30</v>
      </c>
      <c r="R165" s="14" t="s">
        <v>30</v>
      </c>
      <c r="S165" s="30">
        <v>21</v>
      </c>
      <c r="T165" s="1">
        <f>IF(S165=S164,T164,T164+1)</f>
        <v>65</v>
      </c>
      <c r="U165" s="1">
        <f>S165-S164</f>
        <v>-1</v>
      </c>
      <c r="V165" s="1">
        <f t="shared" si="3"/>
        <v>-135</v>
      </c>
    </row>
    <row r="166" spans="1:22" x14ac:dyDescent="0.3">
      <c r="A166" s="1">
        <v>158</v>
      </c>
      <c r="B166" s="12" t="s">
        <v>235</v>
      </c>
      <c r="C166" s="12" t="s">
        <v>68</v>
      </c>
      <c r="D166" s="13">
        <v>21</v>
      </c>
      <c r="E166" s="26">
        <v>21</v>
      </c>
      <c r="F166" s="27">
        <v>1</v>
      </c>
      <c r="G166" s="13">
        <v>7</v>
      </c>
      <c r="H166" s="13">
        <v>14</v>
      </c>
      <c r="I166" s="13">
        <v>0</v>
      </c>
      <c r="J166" s="13" t="s">
        <v>30</v>
      </c>
      <c r="K166" s="12"/>
      <c r="L166" s="28">
        <v>0</v>
      </c>
      <c r="M166" s="14">
        <v>0</v>
      </c>
      <c r="N166" s="14">
        <v>0</v>
      </c>
      <c r="O166" s="14">
        <v>0</v>
      </c>
      <c r="P166" s="29">
        <v>0</v>
      </c>
      <c r="Q166" s="14" t="s">
        <v>30</v>
      </c>
      <c r="R166" s="14" t="s">
        <v>30</v>
      </c>
      <c r="S166" s="30">
        <v>21</v>
      </c>
      <c r="T166" s="1">
        <f>IF(S166=S165,T165,T165+1)</f>
        <v>65</v>
      </c>
      <c r="U166" s="1">
        <f>S166-S165</f>
        <v>0</v>
      </c>
      <c r="V166" s="1">
        <f t="shared" si="3"/>
        <v>-135</v>
      </c>
    </row>
    <row r="167" spans="1:22" x14ac:dyDescent="0.3">
      <c r="A167" s="1">
        <v>159</v>
      </c>
      <c r="B167" s="12" t="s">
        <v>236</v>
      </c>
      <c r="C167" s="12" t="s">
        <v>100</v>
      </c>
      <c r="D167" s="13">
        <v>23</v>
      </c>
      <c r="E167" s="26">
        <v>21</v>
      </c>
      <c r="F167" s="27">
        <v>0.91304347826086951</v>
      </c>
      <c r="G167" s="13">
        <v>8</v>
      </c>
      <c r="H167" s="13">
        <v>8</v>
      </c>
      <c r="I167" s="13">
        <v>5</v>
      </c>
      <c r="J167" s="13" t="s">
        <v>30</v>
      </c>
      <c r="K167" s="12"/>
      <c r="L167" s="28">
        <v>0</v>
      </c>
      <c r="M167" s="14">
        <v>0</v>
      </c>
      <c r="N167" s="14">
        <v>0</v>
      </c>
      <c r="O167" s="14">
        <v>0</v>
      </c>
      <c r="P167" s="29">
        <v>0</v>
      </c>
      <c r="Q167" s="14" t="s">
        <v>30</v>
      </c>
      <c r="R167" s="14" t="s">
        <v>30</v>
      </c>
      <c r="S167" s="30">
        <v>21</v>
      </c>
      <c r="T167" s="1">
        <f>IF(S167=S166,T166,T166+1)</f>
        <v>65</v>
      </c>
      <c r="U167" s="1">
        <f>S167-S166</f>
        <v>0</v>
      </c>
      <c r="V167" s="1">
        <f t="shared" si="3"/>
        <v>-135</v>
      </c>
    </row>
    <row r="168" spans="1:22" x14ac:dyDescent="0.3">
      <c r="A168" s="1">
        <v>160</v>
      </c>
      <c r="B168" s="12" t="s">
        <v>237</v>
      </c>
      <c r="C168" s="12" t="s">
        <v>114</v>
      </c>
      <c r="D168" s="13">
        <v>20</v>
      </c>
      <c r="E168" s="26">
        <v>21</v>
      </c>
      <c r="F168" s="27">
        <v>1.05</v>
      </c>
      <c r="G168" s="13">
        <v>15</v>
      </c>
      <c r="H168" s="13">
        <v>0</v>
      </c>
      <c r="I168" s="13">
        <v>6</v>
      </c>
      <c r="J168" s="13" t="s">
        <v>30</v>
      </c>
      <c r="K168" s="12"/>
      <c r="L168" s="28">
        <v>0</v>
      </c>
      <c r="M168" s="14">
        <v>0</v>
      </c>
      <c r="N168" s="14">
        <v>0</v>
      </c>
      <c r="O168" s="14">
        <v>0</v>
      </c>
      <c r="P168" s="29">
        <v>0</v>
      </c>
      <c r="Q168" s="14" t="s">
        <v>30</v>
      </c>
      <c r="R168" s="14" t="s">
        <v>30</v>
      </c>
      <c r="S168" s="30">
        <v>21</v>
      </c>
      <c r="T168" s="1">
        <f>IF(S168=S167,T167,T167+1)</f>
        <v>65</v>
      </c>
      <c r="U168" s="1">
        <f>S168-S167</f>
        <v>0</v>
      </c>
      <c r="V168" s="1">
        <f t="shared" si="3"/>
        <v>-135</v>
      </c>
    </row>
    <row r="169" spans="1:22" x14ac:dyDescent="0.3">
      <c r="A169" s="1">
        <v>161</v>
      </c>
      <c r="B169" s="12" t="s">
        <v>238</v>
      </c>
      <c r="C169" s="12" t="s">
        <v>48</v>
      </c>
      <c r="D169" s="13">
        <v>22</v>
      </c>
      <c r="E169" s="26">
        <v>20</v>
      </c>
      <c r="F169" s="27">
        <v>0.90909090909090906</v>
      </c>
      <c r="G169" s="13">
        <v>6</v>
      </c>
      <c r="H169" s="13">
        <v>14</v>
      </c>
      <c r="I169" s="13">
        <v>0</v>
      </c>
      <c r="J169" s="13" t="s">
        <v>30</v>
      </c>
      <c r="K169" s="12"/>
      <c r="L169" s="28">
        <v>0</v>
      </c>
      <c r="M169" s="14">
        <v>0</v>
      </c>
      <c r="N169" s="14">
        <v>0</v>
      </c>
      <c r="O169" s="14">
        <v>0</v>
      </c>
      <c r="P169" s="29">
        <v>0</v>
      </c>
      <c r="Q169" s="14" t="s">
        <v>30</v>
      </c>
      <c r="R169" s="14" t="s">
        <v>30</v>
      </c>
      <c r="S169" s="30">
        <v>20</v>
      </c>
      <c r="T169" s="1">
        <f>IF(S169=S168,T168,T168+1)</f>
        <v>66</v>
      </c>
      <c r="U169" s="1">
        <f>S169-S168</f>
        <v>-1</v>
      </c>
      <c r="V169" s="1">
        <f t="shared" si="3"/>
        <v>-136</v>
      </c>
    </row>
    <row r="170" spans="1:22" x14ac:dyDescent="0.3">
      <c r="A170" s="1">
        <v>162</v>
      </c>
      <c r="B170" s="12" t="s">
        <v>239</v>
      </c>
      <c r="C170" s="12" t="s">
        <v>57</v>
      </c>
      <c r="D170" s="13">
        <v>19</v>
      </c>
      <c r="E170" s="26">
        <v>20</v>
      </c>
      <c r="F170" s="27">
        <v>1.0526315789473684</v>
      </c>
      <c r="G170" s="13">
        <v>0</v>
      </c>
      <c r="H170" s="13">
        <v>18</v>
      </c>
      <c r="I170" s="13">
        <v>2</v>
      </c>
      <c r="J170" s="13" t="s">
        <v>30</v>
      </c>
      <c r="K170" s="12"/>
      <c r="L170" s="28">
        <v>0</v>
      </c>
      <c r="M170" s="14">
        <v>0</v>
      </c>
      <c r="N170" s="14">
        <v>0</v>
      </c>
      <c r="O170" s="14">
        <v>0</v>
      </c>
      <c r="P170" s="29">
        <v>0</v>
      </c>
      <c r="Q170" s="14" t="s">
        <v>30</v>
      </c>
      <c r="R170" s="14" t="s">
        <v>30</v>
      </c>
      <c r="S170" s="30">
        <v>20</v>
      </c>
      <c r="T170" s="1">
        <f>IF(S170=S169,T169,T169+1)</f>
        <v>66</v>
      </c>
      <c r="U170" s="1">
        <f>S170-S169</f>
        <v>0</v>
      </c>
      <c r="V170" s="1">
        <f t="shared" si="3"/>
        <v>-136</v>
      </c>
    </row>
    <row r="171" spans="1:22" x14ac:dyDescent="0.3">
      <c r="A171" s="1">
        <v>163</v>
      </c>
      <c r="B171" s="12" t="s">
        <v>240</v>
      </c>
      <c r="C171" s="12" t="s">
        <v>224</v>
      </c>
      <c r="D171" s="13">
        <v>18</v>
      </c>
      <c r="E171" s="26">
        <v>20</v>
      </c>
      <c r="F171" s="27">
        <v>1.1111111111111112</v>
      </c>
      <c r="G171" s="13">
        <v>13</v>
      </c>
      <c r="H171" s="13">
        <v>2</v>
      </c>
      <c r="I171" s="13">
        <v>5</v>
      </c>
      <c r="J171" s="13" t="s">
        <v>30</v>
      </c>
      <c r="K171" s="12"/>
      <c r="L171" s="28">
        <v>0</v>
      </c>
      <c r="M171" s="14">
        <v>0</v>
      </c>
      <c r="N171" s="14">
        <v>0</v>
      </c>
      <c r="O171" s="14">
        <v>0</v>
      </c>
      <c r="P171" s="29">
        <v>0</v>
      </c>
      <c r="Q171" s="14" t="s">
        <v>30</v>
      </c>
      <c r="R171" s="14" t="s">
        <v>30</v>
      </c>
      <c r="S171" s="30">
        <v>20</v>
      </c>
      <c r="T171" s="1">
        <f>IF(S171=S170,T170,T170+1)</f>
        <v>66</v>
      </c>
      <c r="U171" s="1">
        <f>S171-S170</f>
        <v>0</v>
      </c>
      <c r="V171" s="1">
        <f t="shared" si="3"/>
        <v>-136</v>
      </c>
    </row>
    <row r="172" spans="1:22" x14ac:dyDescent="0.2">
      <c r="A172" s="1">
        <v>164</v>
      </c>
      <c r="B172" s="42" t="s">
        <v>241</v>
      </c>
      <c r="C172" s="12" t="s">
        <v>77</v>
      </c>
      <c r="D172" s="13">
        <v>12</v>
      </c>
      <c r="E172" s="26">
        <v>12</v>
      </c>
      <c r="F172" s="27">
        <v>1</v>
      </c>
      <c r="G172" s="13">
        <v>5</v>
      </c>
      <c r="H172" s="13">
        <v>6</v>
      </c>
      <c r="I172" s="13">
        <v>1</v>
      </c>
      <c r="J172" s="13" t="s">
        <v>30</v>
      </c>
      <c r="K172" s="12"/>
      <c r="L172" s="28">
        <v>2</v>
      </c>
      <c r="M172" s="14">
        <v>4</v>
      </c>
      <c r="N172" s="14">
        <v>4</v>
      </c>
      <c r="O172" s="14">
        <v>0</v>
      </c>
      <c r="P172" s="29">
        <v>8</v>
      </c>
      <c r="Q172" s="14" t="s">
        <v>30</v>
      </c>
      <c r="R172" s="14" t="s">
        <v>30</v>
      </c>
      <c r="S172" s="30">
        <v>20</v>
      </c>
      <c r="T172" s="1">
        <f>IF(S172=S171,T171,T171+1)</f>
        <v>66</v>
      </c>
      <c r="U172" s="1">
        <f>S172-S171</f>
        <v>0</v>
      </c>
      <c r="V172" s="1">
        <f t="shared" si="3"/>
        <v>-136</v>
      </c>
    </row>
    <row r="173" spans="1:22" x14ac:dyDescent="0.3">
      <c r="A173" s="1">
        <v>165</v>
      </c>
      <c r="B173" s="12" t="s">
        <v>242</v>
      </c>
      <c r="C173" s="12" t="s">
        <v>48</v>
      </c>
      <c r="D173" s="13">
        <v>20</v>
      </c>
      <c r="E173" s="26">
        <v>20</v>
      </c>
      <c r="F173" s="27">
        <v>1</v>
      </c>
      <c r="G173" s="13">
        <v>5</v>
      </c>
      <c r="H173" s="13">
        <v>11</v>
      </c>
      <c r="I173" s="13">
        <v>4</v>
      </c>
      <c r="J173" s="13" t="s">
        <v>30</v>
      </c>
      <c r="K173" s="12"/>
      <c r="L173" s="28">
        <v>0</v>
      </c>
      <c r="M173" s="14">
        <v>0</v>
      </c>
      <c r="N173" s="14">
        <v>0</v>
      </c>
      <c r="O173" s="14">
        <v>0</v>
      </c>
      <c r="P173" s="29">
        <v>0</v>
      </c>
      <c r="Q173" s="14" t="s">
        <v>30</v>
      </c>
      <c r="R173" s="14" t="s">
        <v>30</v>
      </c>
      <c r="S173" s="30">
        <v>20</v>
      </c>
      <c r="T173" s="1">
        <f>IF(S173=S172,T172,T172+1)</f>
        <v>66</v>
      </c>
      <c r="U173" s="1">
        <f>S173-S172</f>
        <v>0</v>
      </c>
      <c r="V173" s="1">
        <f t="shared" si="3"/>
        <v>-136</v>
      </c>
    </row>
    <row r="174" spans="1:22" x14ac:dyDescent="0.3">
      <c r="A174" s="1">
        <v>166</v>
      </c>
      <c r="B174" s="12" t="s">
        <v>243</v>
      </c>
      <c r="C174" s="12" t="s">
        <v>125</v>
      </c>
      <c r="D174" s="13">
        <v>17</v>
      </c>
      <c r="E174" s="26">
        <v>20</v>
      </c>
      <c r="F174" s="27">
        <v>1.1764705882352942</v>
      </c>
      <c r="G174" s="13">
        <v>9</v>
      </c>
      <c r="H174" s="13">
        <v>0</v>
      </c>
      <c r="I174" s="13">
        <v>11</v>
      </c>
      <c r="J174" s="13" t="s">
        <v>30</v>
      </c>
      <c r="K174" s="12"/>
      <c r="L174" s="28">
        <v>0</v>
      </c>
      <c r="M174" s="14">
        <v>0</v>
      </c>
      <c r="N174" s="14">
        <v>0</v>
      </c>
      <c r="O174" s="14">
        <v>0</v>
      </c>
      <c r="P174" s="29">
        <v>0</v>
      </c>
      <c r="Q174" s="14" t="s">
        <v>30</v>
      </c>
      <c r="R174" s="14" t="s">
        <v>30</v>
      </c>
      <c r="S174" s="30">
        <v>20</v>
      </c>
      <c r="T174" s="1">
        <f>IF(S174=S173,T173,T173+1)</f>
        <v>66</v>
      </c>
      <c r="U174" s="1">
        <f>S174-S173</f>
        <v>0</v>
      </c>
      <c r="V174" s="1">
        <f t="shared" si="3"/>
        <v>-136</v>
      </c>
    </row>
    <row r="175" spans="1:22" x14ac:dyDescent="0.3">
      <c r="A175" s="1">
        <v>167</v>
      </c>
      <c r="B175" s="12" t="s">
        <v>244</v>
      </c>
      <c r="C175" s="12" t="s">
        <v>245</v>
      </c>
      <c r="D175" s="13">
        <v>20</v>
      </c>
      <c r="E175" s="26">
        <v>20</v>
      </c>
      <c r="F175" s="27">
        <v>1</v>
      </c>
      <c r="G175" s="13">
        <v>5</v>
      </c>
      <c r="H175" s="13">
        <v>14</v>
      </c>
      <c r="I175" s="13">
        <v>1</v>
      </c>
      <c r="J175" s="13" t="s">
        <v>30</v>
      </c>
      <c r="K175" s="12"/>
      <c r="L175" s="28">
        <v>0</v>
      </c>
      <c r="M175" s="14">
        <v>0</v>
      </c>
      <c r="N175" s="14">
        <v>0</v>
      </c>
      <c r="O175" s="14">
        <v>0</v>
      </c>
      <c r="P175" s="29">
        <v>0</v>
      </c>
      <c r="Q175" s="14" t="s">
        <v>30</v>
      </c>
      <c r="R175" s="14" t="s">
        <v>30</v>
      </c>
      <c r="S175" s="30">
        <v>20</v>
      </c>
      <c r="T175" s="1">
        <f>IF(S175=S174,T174,T174+1)</f>
        <v>66</v>
      </c>
      <c r="U175" s="1">
        <f>S175-S174</f>
        <v>0</v>
      </c>
      <c r="V175" s="1">
        <f t="shared" si="3"/>
        <v>-136</v>
      </c>
    </row>
    <row r="176" spans="1:22" x14ac:dyDescent="0.2">
      <c r="A176" s="1">
        <v>168</v>
      </c>
      <c r="B176" s="42" t="s">
        <v>246</v>
      </c>
      <c r="C176" s="12" t="s">
        <v>247</v>
      </c>
      <c r="D176" s="13">
        <v>18</v>
      </c>
      <c r="E176" s="26">
        <v>20</v>
      </c>
      <c r="F176" s="27">
        <v>1.1111111111111112</v>
      </c>
      <c r="G176" s="13">
        <v>11</v>
      </c>
      <c r="H176" s="13">
        <v>0</v>
      </c>
      <c r="I176" s="13">
        <v>9</v>
      </c>
      <c r="J176" s="13" t="s">
        <v>30</v>
      </c>
      <c r="K176" s="12"/>
      <c r="L176" s="28">
        <v>0</v>
      </c>
      <c r="M176" s="14">
        <v>0</v>
      </c>
      <c r="N176" s="14">
        <v>0</v>
      </c>
      <c r="O176" s="14">
        <v>0</v>
      </c>
      <c r="P176" s="29">
        <v>0</v>
      </c>
      <c r="Q176" s="14" t="s">
        <v>30</v>
      </c>
      <c r="R176" s="14" t="s">
        <v>30</v>
      </c>
      <c r="S176" s="30">
        <v>20</v>
      </c>
      <c r="T176" s="1">
        <f>IF(S176=S175,T175,T175+1)</f>
        <v>66</v>
      </c>
      <c r="U176" s="1">
        <f>S176-S175</f>
        <v>0</v>
      </c>
      <c r="V176" s="1">
        <f t="shared" si="3"/>
        <v>-136</v>
      </c>
    </row>
    <row r="177" spans="1:22" x14ac:dyDescent="0.3">
      <c r="A177" s="1">
        <v>169</v>
      </c>
      <c r="B177" s="12" t="s">
        <v>248</v>
      </c>
      <c r="C177" s="12" t="s">
        <v>48</v>
      </c>
      <c r="D177" s="13">
        <v>20</v>
      </c>
      <c r="E177" s="26">
        <v>19</v>
      </c>
      <c r="F177" s="27">
        <v>0.95</v>
      </c>
      <c r="G177" s="13">
        <v>7</v>
      </c>
      <c r="H177" s="13">
        <v>3</v>
      </c>
      <c r="I177" s="13">
        <v>9</v>
      </c>
      <c r="J177" s="13" t="s">
        <v>30</v>
      </c>
      <c r="K177" s="12"/>
      <c r="L177" s="28">
        <v>0</v>
      </c>
      <c r="M177" s="14">
        <v>0</v>
      </c>
      <c r="N177" s="14">
        <v>0</v>
      </c>
      <c r="O177" s="14">
        <v>0</v>
      </c>
      <c r="P177" s="29">
        <v>0</v>
      </c>
      <c r="Q177" s="14" t="s">
        <v>30</v>
      </c>
      <c r="R177" s="14" t="s">
        <v>30</v>
      </c>
      <c r="S177" s="30">
        <v>19</v>
      </c>
      <c r="T177" s="1">
        <f>IF(S177=S176,T176,T176+1)</f>
        <v>67</v>
      </c>
      <c r="U177" s="1">
        <f>S177-S176</f>
        <v>-1</v>
      </c>
      <c r="V177" s="1">
        <f t="shared" si="3"/>
        <v>-137</v>
      </c>
    </row>
    <row r="178" spans="1:22" x14ac:dyDescent="0.3">
      <c r="A178" s="1">
        <v>170</v>
      </c>
      <c r="B178" s="12" t="s">
        <v>249</v>
      </c>
      <c r="C178" s="12" t="s">
        <v>38</v>
      </c>
      <c r="D178" s="13">
        <v>16</v>
      </c>
      <c r="E178" s="26">
        <v>19</v>
      </c>
      <c r="F178" s="27">
        <v>1.1875</v>
      </c>
      <c r="G178" s="13">
        <v>13</v>
      </c>
      <c r="H178" s="13">
        <v>1</v>
      </c>
      <c r="I178" s="13">
        <v>5</v>
      </c>
      <c r="J178" s="13" t="s">
        <v>30</v>
      </c>
      <c r="K178" s="12"/>
      <c r="L178" s="28">
        <v>0</v>
      </c>
      <c r="M178" s="14">
        <v>0</v>
      </c>
      <c r="N178" s="14">
        <v>0</v>
      </c>
      <c r="O178" s="14">
        <v>0</v>
      </c>
      <c r="P178" s="29">
        <v>0</v>
      </c>
      <c r="Q178" s="14" t="s">
        <v>30</v>
      </c>
      <c r="R178" s="14" t="s">
        <v>30</v>
      </c>
      <c r="S178" s="30">
        <v>19</v>
      </c>
      <c r="T178" s="1">
        <f>IF(S178=S177,T177,T177+1)</f>
        <v>67</v>
      </c>
      <c r="U178" s="1">
        <f>S178-S177</f>
        <v>0</v>
      </c>
      <c r="V178" s="1">
        <f t="shared" si="3"/>
        <v>-137</v>
      </c>
    </row>
    <row r="179" spans="1:22" x14ac:dyDescent="0.3">
      <c r="A179" s="1">
        <v>171</v>
      </c>
      <c r="B179" s="12" t="s">
        <v>250</v>
      </c>
      <c r="C179" s="12" t="s">
        <v>45</v>
      </c>
      <c r="D179" s="13">
        <v>14</v>
      </c>
      <c r="E179" s="26">
        <v>19</v>
      </c>
      <c r="F179" s="27">
        <v>1.3571428571428572</v>
      </c>
      <c r="G179" s="13">
        <v>18</v>
      </c>
      <c r="H179" s="13">
        <v>1</v>
      </c>
      <c r="I179" s="13">
        <v>0</v>
      </c>
      <c r="J179" s="13" t="s">
        <v>30</v>
      </c>
      <c r="K179" s="12"/>
      <c r="L179" s="28">
        <v>0</v>
      </c>
      <c r="M179" s="14">
        <v>0</v>
      </c>
      <c r="N179" s="14">
        <v>0</v>
      </c>
      <c r="O179" s="14">
        <v>0</v>
      </c>
      <c r="P179" s="29">
        <v>0</v>
      </c>
      <c r="Q179" s="14" t="s">
        <v>30</v>
      </c>
      <c r="R179" s="14" t="s">
        <v>30</v>
      </c>
      <c r="S179" s="30">
        <v>19</v>
      </c>
      <c r="T179" s="1">
        <f>IF(S179=S178,T178,T178+1)</f>
        <v>67</v>
      </c>
      <c r="U179" s="1">
        <f>S179-S178</f>
        <v>0</v>
      </c>
      <c r="V179" s="1">
        <f t="shared" si="3"/>
        <v>-137</v>
      </c>
    </row>
    <row r="180" spans="1:22" x14ac:dyDescent="0.3">
      <c r="A180" s="1">
        <v>172</v>
      </c>
      <c r="B180" s="12" t="s">
        <v>251</v>
      </c>
      <c r="C180" s="12" t="s">
        <v>252</v>
      </c>
      <c r="D180" s="13">
        <v>19</v>
      </c>
      <c r="E180" s="26">
        <v>19</v>
      </c>
      <c r="F180" s="27">
        <v>1</v>
      </c>
      <c r="G180" s="13">
        <v>5</v>
      </c>
      <c r="H180" s="13">
        <v>6</v>
      </c>
      <c r="I180" s="13">
        <v>8</v>
      </c>
      <c r="J180" s="13" t="s">
        <v>30</v>
      </c>
      <c r="K180" s="12"/>
      <c r="L180" s="28">
        <v>0</v>
      </c>
      <c r="M180" s="14">
        <v>0</v>
      </c>
      <c r="N180" s="14">
        <v>0</v>
      </c>
      <c r="O180" s="14">
        <v>0</v>
      </c>
      <c r="P180" s="29">
        <v>0</v>
      </c>
      <c r="Q180" s="14" t="s">
        <v>30</v>
      </c>
      <c r="R180" s="14" t="s">
        <v>30</v>
      </c>
      <c r="S180" s="30">
        <v>19</v>
      </c>
      <c r="T180" s="1">
        <f>IF(S180=S179,T179,T179+1)</f>
        <v>67</v>
      </c>
      <c r="U180" s="1">
        <f>S180-S179</f>
        <v>0</v>
      </c>
      <c r="V180" s="1">
        <f t="shared" si="3"/>
        <v>-137</v>
      </c>
    </row>
    <row r="181" spans="1:22" x14ac:dyDescent="0.2">
      <c r="A181" s="1">
        <v>173</v>
      </c>
      <c r="B181" s="42" t="s">
        <v>253</v>
      </c>
      <c r="C181" s="12" t="s">
        <v>254</v>
      </c>
      <c r="D181" s="13">
        <v>18</v>
      </c>
      <c r="E181" s="26">
        <v>19</v>
      </c>
      <c r="F181" s="27">
        <v>1.0555555555555556</v>
      </c>
      <c r="G181" s="13">
        <v>10</v>
      </c>
      <c r="H181" s="13">
        <v>3</v>
      </c>
      <c r="I181" s="13">
        <v>6</v>
      </c>
      <c r="J181" s="13" t="s">
        <v>30</v>
      </c>
      <c r="K181" s="12"/>
      <c r="L181" s="28">
        <v>0</v>
      </c>
      <c r="M181" s="14">
        <v>0</v>
      </c>
      <c r="N181" s="14">
        <v>0</v>
      </c>
      <c r="O181" s="14">
        <v>0</v>
      </c>
      <c r="P181" s="29">
        <v>0</v>
      </c>
      <c r="Q181" s="14" t="s">
        <v>30</v>
      </c>
      <c r="R181" s="14" t="s">
        <v>30</v>
      </c>
      <c r="S181" s="30">
        <v>19</v>
      </c>
      <c r="T181" s="1">
        <f>IF(S181=S180,T180,T180+1)</f>
        <v>67</v>
      </c>
      <c r="U181" s="1">
        <f>S181-S180</f>
        <v>0</v>
      </c>
      <c r="V181" s="1">
        <f t="shared" si="3"/>
        <v>-137</v>
      </c>
    </row>
    <row r="182" spans="1:22" x14ac:dyDescent="0.3">
      <c r="A182" s="1">
        <v>174</v>
      </c>
      <c r="B182" s="12" t="s">
        <v>255</v>
      </c>
      <c r="C182" s="12" t="s">
        <v>129</v>
      </c>
      <c r="D182" s="13">
        <v>19</v>
      </c>
      <c r="E182" s="26">
        <v>19</v>
      </c>
      <c r="F182" s="27">
        <v>1</v>
      </c>
      <c r="G182" s="13">
        <v>9</v>
      </c>
      <c r="H182" s="13">
        <v>5</v>
      </c>
      <c r="I182" s="13">
        <v>5</v>
      </c>
      <c r="J182" s="13" t="s">
        <v>30</v>
      </c>
      <c r="K182" s="12"/>
      <c r="L182" s="28">
        <v>0</v>
      </c>
      <c r="M182" s="14">
        <v>0</v>
      </c>
      <c r="N182" s="14">
        <v>0</v>
      </c>
      <c r="O182" s="14">
        <v>0</v>
      </c>
      <c r="P182" s="29">
        <v>0</v>
      </c>
      <c r="Q182" s="14" t="s">
        <v>30</v>
      </c>
      <c r="R182" s="14" t="s">
        <v>30</v>
      </c>
      <c r="S182" s="30">
        <v>19</v>
      </c>
      <c r="T182" s="1">
        <f>IF(S182=S181,T181,T181+1)</f>
        <v>67</v>
      </c>
      <c r="U182" s="1">
        <f>S182-S181</f>
        <v>0</v>
      </c>
      <c r="V182" s="1">
        <f t="shared" si="3"/>
        <v>-137</v>
      </c>
    </row>
    <row r="183" spans="1:22" x14ac:dyDescent="0.3">
      <c r="A183" s="1">
        <v>175</v>
      </c>
      <c r="B183" s="12" t="s">
        <v>256</v>
      </c>
      <c r="C183" s="12" t="s">
        <v>43</v>
      </c>
      <c r="D183" s="13">
        <v>19</v>
      </c>
      <c r="E183" s="26">
        <v>18</v>
      </c>
      <c r="F183" s="27">
        <v>0.94736842105263153</v>
      </c>
      <c r="G183" s="13">
        <v>6</v>
      </c>
      <c r="H183" s="13">
        <v>3</v>
      </c>
      <c r="I183" s="13">
        <v>9</v>
      </c>
      <c r="J183" s="13" t="s">
        <v>30</v>
      </c>
      <c r="K183" s="12"/>
      <c r="L183" s="28">
        <v>0</v>
      </c>
      <c r="M183" s="14">
        <v>0</v>
      </c>
      <c r="N183" s="14">
        <v>0</v>
      </c>
      <c r="O183" s="14">
        <v>0</v>
      </c>
      <c r="P183" s="29">
        <v>0</v>
      </c>
      <c r="Q183" s="14" t="s">
        <v>30</v>
      </c>
      <c r="R183" s="14" t="s">
        <v>30</v>
      </c>
      <c r="S183" s="30">
        <v>18</v>
      </c>
      <c r="T183" s="1">
        <f>IF(S183=S182,T182,T182+1)</f>
        <v>68</v>
      </c>
      <c r="U183" s="1">
        <f>S183-S182</f>
        <v>-1</v>
      </c>
      <c r="V183" s="1">
        <f t="shared" si="3"/>
        <v>-138</v>
      </c>
    </row>
    <row r="184" spans="1:22" x14ac:dyDescent="0.2">
      <c r="A184" s="1">
        <v>176</v>
      </c>
      <c r="B184" s="42" t="s">
        <v>257</v>
      </c>
      <c r="C184" s="12" t="s">
        <v>72</v>
      </c>
      <c r="D184" s="13">
        <v>15</v>
      </c>
      <c r="E184" s="26">
        <v>14</v>
      </c>
      <c r="F184" s="27">
        <v>0.93333333333333335</v>
      </c>
      <c r="G184" s="13">
        <v>3</v>
      </c>
      <c r="H184" s="13">
        <v>8</v>
      </c>
      <c r="I184" s="13">
        <v>3</v>
      </c>
      <c r="J184" s="13" t="s">
        <v>30</v>
      </c>
      <c r="K184" s="12"/>
      <c r="L184" s="28">
        <v>1</v>
      </c>
      <c r="M184" s="14">
        <v>4</v>
      </c>
      <c r="N184" s="14">
        <v>0</v>
      </c>
      <c r="O184" s="14">
        <v>0</v>
      </c>
      <c r="P184" s="29">
        <v>4</v>
      </c>
      <c r="Q184" s="14" t="s">
        <v>30</v>
      </c>
      <c r="R184" s="14" t="s">
        <v>30</v>
      </c>
      <c r="S184" s="30">
        <v>18</v>
      </c>
      <c r="T184" s="1">
        <f>IF(S184=S183,T183,T183+1)</f>
        <v>68</v>
      </c>
      <c r="U184" s="1">
        <f>S184-S183</f>
        <v>0</v>
      </c>
      <c r="V184" s="1">
        <f t="shared" si="3"/>
        <v>-138</v>
      </c>
    </row>
    <row r="185" spans="1:22" x14ac:dyDescent="0.3">
      <c r="A185" s="1">
        <v>177</v>
      </c>
      <c r="B185" s="12" t="s">
        <v>258</v>
      </c>
      <c r="C185" s="12" t="s">
        <v>144</v>
      </c>
      <c r="D185" s="13">
        <v>18</v>
      </c>
      <c r="E185" s="26">
        <v>18</v>
      </c>
      <c r="F185" s="27">
        <v>1</v>
      </c>
      <c r="G185" s="13">
        <v>5</v>
      </c>
      <c r="H185" s="13">
        <v>4</v>
      </c>
      <c r="I185" s="13">
        <v>9</v>
      </c>
      <c r="J185" s="13" t="s">
        <v>30</v>
      </c>
      <c r="K185" s="12"/>
      <c r="L185" s="28">
        <v>0</v>
      </c>
      <c r="M185" s="14">
        <v>0</v>
      </c>
      <c r="N185" s="14">
        <v>0</v>
      </c>
      <c r="O185" s="14">
        <v>0</v>
      </c>
      <c r="P185" s="29">
        <v>0</v>
      </c>
      <c r="Q185" s="14" t="s">
        <v>30</v>
      </c>
      <c r="R185" s="14" t="s">
        <v>30</v>
      </c>
      <c r="S185" s="30">
        <v>18</v>
      </c>
      <c r="T185" s="1">
        <f>IF(S185=S184,T184,T184+1)</f>
        <v>68</v>
      </c>
      <c r="U185" s="1">
        <f>S185-S184</f>
        <v>0</v>
      </c>
      <c r="V185" s="1">
        <f t="shared" si="3"/>
        <v>-138</v>
      </c>
    </row>
    <row r="186" spans="1:22" x14ac:dyDescent="0.3">
      <c r="A186" s="1">
        <v>178</v>
      </c>
      <c r="B186" s="12" t="s">
        <v>259</v>
      </c>
      <c r="C186" s="12" t="s">
        <v>53</v>
      </c>
      <c r="D186" s="13">
        <v>20</v>
      </c>
      <c r="E186" s="26">
        <v>18</v>
      </c>
      <c r="F186" s="27">
        <v>0.9</v>
      </c>
      <c r="G186" s="13">
        <v>4</v>
      </c>
      <c r="H186" s="13">
        <v>8</v>
      </c>
      <c r="I186" s="13">
        <v>6</v>
      </c>
      <c r="J186" s="13" t="s">
        <v>30</v>
      </c>
      <c r="K186" s="12"/>
      <c r="L186" s="28">
        <v>0</v>
      </c>
      <c r="M186" s="14">
        <v>0</v>
      </c>
      <c r="N186" s="14">
        <v>0</v>
      </c>
      <c r="O186" s="14">
        <v>0</v>
      </c>
      <c r="P186" s="29">
        <v>0</v>
      </c>
      <c r="Q186" s="14" t="s">
        <v>30</v>
      </c>
      <c r="R186" s="14" t="s">
        <v>30</v>
      </c>
      <c r="S186" s="30">
        <v>18</v>
      </c>
      <c r="T186" s="1">
        <f>IF(S186=S185,T185,T185+1)</f>
        <v>68</v>
      </c>
      <c r="U186" s="1">
        <f>S186-S185</f>
        <v>0</v>
      </c>
      <c r="V186" s="1">
        <f t="shared" si="3"/>
        <v>-138</v>
      </c>
    </row>
    <row r="187" spans="1:22" x14ac:dyDescent="0.3">
      <c r="A187" s="1">
        <v>179</v>
      </c>
      <c r="B187" s="12" t="s">
        <v>260</v>
      </c>
      <c r="C187" s="12" t="s">
        <v>80</v>
      </c>
      <c r="D187" s="13">
        <v>14</v>
      </c>
      <c r="E187" s="26">
        <v>14</v>
      </c>
      <c r="F187" s="27">
        <v>1</v>
      </c>
      <c r="G187" s="13">
        <v>9</v>
      </c>
      <c r="H187" s="13">
        <v>4</v>
      </c>
      <c r="I187" s="13">
        <v>1</v>
      </c>
      <c r="J187" s="13" t="s">
        <v>30</v>
      </c>
      <c r="K187" s="12"/>
      <c r="L187" s="28">
        <v>1</v>
      </c>
      <c r="M187" s="14">
        <v>4</v>
      </c>
      <c r="N187" s="14">
        <v>0</v>
      </c>
      <c r="O187" s="14">
        <v>0</v>
      </c>
      <c r="P187" s="29">
        <v>4</v>
      </c>
      <c r="Q187" s="14" t="s">
        <v>30</v>
      </c>
      <c r="R187" s="14" t="s">
        <v>30</v>
      </c>
      <c r="S187" s="30">
        <v>18</v>
      </c>
      <c r="T187" s="1">
        <f>IF(S187=S186,T186,T186+1)</f>
        <v>68</v>
      </c>
      <c r="U187" s="1">
        <f>S187-S186</f>
        <v>0</v>
      </c>
      <c r="V187" s="1">
        <f t="shared" si="3"/>
        <v>-138</v>
      </c>
    </row>
    <row r="188" spans="1:22" x14ac:dyDescent="0.3">
      <c r="A188" s="1">
        <v>180</v>
      </c>
      <c r="B188" s="12" t="s">
        <v>261</v>
      </c>
      <c r="C188" s="12" t="s">
        <v>144</v>
      </c>
      <c r="D188" s="13">
        <v>20</v>
      </c>
      <c r="E188" s="26">
        <v>18</v>
      </c>
      <c r="F188" s="27">
        <v>0.9</v>
      </c>
      <c r="G188" s="13">
        <v>11</v>
      </c>
      <c r="H188" s="13">
        <v>0</v>
      </c>
      <c r="I188" s="13">
        <v>7</v>
      </c>
      <c r="J188" s="13" t="s">
        <v>30</v>
      </c>
      <c r="K188" s="12"/>
      <c r="L188" s="28">
        <v>0</v>
      </c>
      <c r="M188" s="14">
        <v>0</v>
      </c>
      <c r="N188" s="14">
        <v>0</v>
      </c>
      <c r="O188" s="14">
        <v>0</v>
      </c>
      <c r="P188" s="29">
        <v>0</v>
      </c>
      <c r="Q188" s="14" t="s">
        <v>30</v>
      </c>
      <c r="R188" s="14" t="s">
        <v>30</v>
      </c>
      <c r="S188" s="30">
        <v>18</v>
      </c>
      <c r="T188" s="1">
        <f>IF(S188=S187,T187,T187+1)</f>
        <v>68</v>
      </c>
      <c r="U188" s="1">
        <f>S188-S187</f>
        <v>0</v>
      </c>
      <c r="V188" s="1">
        <f t="shared" si="3"/>
        <v>-138</v>
      </c>
    </row>
    <row r="189" spans="1:22" x14ac:dyDescent="0.3">
      <c r="A189" s="1">
        <v>181</v>
      </c>
      <c r="B189" s="12" t="s">
        <v>262</v>
      </c>
      <c r="C189" s="12" t="s">
        <v>75</v>
      </c>
      <c r="D189" s="13">
        <v>8</v>
      </c>
      <c r="E189" s="26">
        <v>9</v>
      </c>
      <c r="F189" s="27">
        <v>1.125</v>
      </c>
      <c r="G189" s="13">
        <v>1</v>
      </c>
      <c r="H189" s="13">
        <v>5</v>
      </c>
      <c r="I189" s="13">
        <v>3</v>
      </c>
      <c r="J189" s="13" t="s">
        <v>30</v>
      </c>
      <c r="K189" s="12"/>
      <c r="L189" s="28">
        <v>3</v>
      </c>
      <c r="M189" s="14">
        <v>8</v>
      </c>
      <c r="N189" s="14">
        <v>0</v>
      </c>
      <c r="O189" s="14">
        <v>4</v>
      </c>
      <c r="P189" s="29">
        <v>9</v>
      </c>
      <c r="Q189" s="14" t="s">
        <v>30</v>
      </c>
      <c r="R189" s="14" t="s">
        <v>30</v>
      </c>
      <c r="S189" s="30">
        <v>18</v>
      </c>
      <c r="T189" s="1">
        <f>IF(S189=S188,T188,T188+1)</f>
        <v>68</v>
      </c>
      <c r="U189" s="1">
        <f>S189-S188</f>
        <v>0</v>
      </c>
      <c r="V189" s="1">
        <f t="shared" si="3"/>
        <v>-138</v>
      </c>
    </row>
    <row r="190" spans="1:22" x14ac:dyDescent="0.3">
      <c r="A190" s="1">
        <v>182</v>
      </c>
      <c r="B190" s="12" t="s">
        <v>263</v>
      </c>
      <c r="C190" s="12" t="s">
        <v>95</v>
      </c>
      <c r="D190" s="13">
        <v>17</v>
      </c>
      <c r="E190" s="26">
        <v>18</v>
      </c>
      <c r="F190" s="27">
        <v>1.0588235294117647</v>
      </c>
      <c r="G190" s="13">
        <v>9</v>
      </c>
      <c r="H190" s="13">
        <v>7</v>
      </c>
      <c r="I190" s="13">
        <v>2</v>
      </c>
      <c r="J190" s="13" t="s">
        <v>30</v>
      </c>
      <c r="K190" s="12"/>
      <c r="L190" s="28">
        <v>0</v>
      </c>
      <c r="M190" s="14">
        <v>0</v>
      </c>
      <c r="N190" s="14">
        <v>0</v>
      </c>
      <c r="O190" s="14">
        <v>0</v>
      </c>
      <c r="P190" s="29">
        <v>0</v>
      </c>
      <c r="Q190" s="14" t="s">
        <v>30</v>
      </c>
      <c r="R190" s="14" t="s">
        <v>30</v>
      </c>
      <c r="S190" s="30">
        <v>18</v>
      </c>
      <c r="T190" s="1">
        <f>IF(S190=S189,T189,T189+1)</f>
        <v>68</v>
      </c>
      <c r="U190" s="1">
        <f>S190-S189</f>
        <v>0</v>
      </c>
      <c r="V190" s="1">
        <f t="shared" si="3"/>
        <v>-138</v>
      </c>
    </row>
    <row r="191" spans="1:22" x14ac:dyDescent="0.2">
      <c r="A191" s="1">
        <v>183</v>
      </c>
      <c r="B191" s="42" t="s">
        <v>264</v>
      </c>
      <c r="C191" s="12" t="s">
        <v>38</v>
      </c>
      <c r="D191" s="13">
        <v>16</v>
      </c>
      <c r="E191" s="26">
        <v>18</v>
      </c>
      <c r="F191" s="27">
        <v>1.125</v>
      </c>
      <c r="G191" s="13">
        <v>10</v>
      </c>
      <c r="H191" s="13">
        <v>5</v>
      </c>
      <c r="I191" s="13">
        <v>3</v>
      </c>
      <c r="J191" s="13" t="s">
        <v>30</v>
      </c>
      <c r="K191" s="12"/>
      <c r="L191" s="28">
        <v>0</v>
      </c>
      <c r="M191" s="14">
        <v>0</v>
      </c>
      <c r="N191" s="14">
        <v>0</v>
      </c>
      <c r="O191" s="14">
        <v>0</v>
      </c>
      <c r="P191" s="29">
        <v>0</v>
      </c>
      <c r="Q191" s="14" t="s">
        <v>30</v>
      </c>
      <c r="R191" s="14" t="s">
        <v>30</v>
      </c>
      <c r="S191" s="30">
        <v>18</v>
      </c>
      <c r="T191" s="1">
        <f>IF(S191=S190,T190,T190+1)</f>
        <v>68</v>
      </c>
      <c r="U191" s="1">
        <f>S191-S190</f>
        <v>0</v>
      </c>
      <c r="V191" s="1">
        <f t="shared" si="3"/>
        <v>-138</v>
      </c>
    </row>
    <row r="192" spans="1:22" x14ac:dyDescent="0.3">
      <c r="A192" s="1">
        <v>184</v>
      </c>
      <c r="B192" s="12" t="s">
        <v>265</v>
      </c>
      <c r="C192" s="12" t="s">
        <v>88</v>
      </c>
      <c r="D192" s="13">
        <v>21</v>
      </c>
      <c r="E192" s="26">
        <v>18</v>
      </c>
      <c r="F192" s="27">
        <v>0.8571428571428571</v>
      </c>
      <c r="G192" s="13">
        <v>10</v>
      </c>
      <c r="H192" s="13">
        <v>2</v>
      </c>
      <c r="I192" s="13">
        <v>6</v>
      </c>
      <c r="J192" s="13" t="s">
        <v>30</v>
      </c>
      <c r="K192" s="12"/>
      <c r="L192" s="28">
        <v>0</v>
      </c>
      <c r="M192" s="14">
        <v>0</v>
      </c>
      <c r="N192" s="14">
        <v>0</v>
      </c>
      <c r="O192" s="14">
        <v>0</v>
      </c>
      <c r="P192" s="29">
        <v>0</v>
      </c>
      <c r="Q192" s="14" t="s">
        <v>30</v>
      </c>
      <c r="R192" s="14" t="s">
        <v>30</v>
      </c>
      <c r="S192" s="30">
        <v>18</v>
      </c>
      <c r="T192" s="1">
        <f>IF(S192=S191,T191,T191+1)</f>
        <v>68</v>
      </c>
      <c r="U192" s="1">
        <f>S192-S191</f>
        <v>0</v>
      </c>
      <c r="V192" s="1">
        <f t="shared" si="3"/>
        <v>-138</v>
      </c>
    </row>
    <row r="193" spans="1:22" x14ac:dyDescent="0.3">
      <c r="A193" s="1">
        <v>185</v>
      </c>
      <c r="B193" s="12" t="s">
        <v>266</v>
      </c>
      <c r="C193" s="12" t="s">
        <v>100</v>
      </c>
      <c r="D193" s="13">
        <v>18</v>
      </c>
      <c r="E193" s="26">
        <v>18</v>
      </c>
      <c r="F193" s="27">
        <v>1</v>
      </c>
      <c r="G193" s="13">
        <v>5</v>
      </c>
      <c r="H193" s="13">
        <v>4</v>
      </c>
      <c r="I193" s="13">
        <v>9</v>
      </c>
      <c r="J193" s="13" t="s">
        <v>30</v>
      </c>
      <c r="K193" s="12"/>
      <c r="L193" s="28">
        <v>0</v>
      </c>
      <c r="M193" s="14">
        <v>0</v>
      </c>
      <c r="N193" s="14">
        <v>0</v>
      </c>
      <c r="O193" s="14">
        <v>0</v>
      </c>
      <c r="P193" s="29">
        <v>0</v>
      </c>
      <c r="Q193" s="14" t="s">
        <v>30</v>
      </c>
      <c r="R193" s="14" t="s">
        <v>30</v>
      </c>
      <c r="S193" s="30">
        <v>18</v>
      </c>
      <c r="T193" s="1">
        <f>IF(S193=S192,T192,T192+1)</f>
        <v>68</v>
      </c>
      <c r="U193" s="1">
        <f>S193-S192</f>
        <v>0</v>
      </c>
      <c r="V193" s="1">
        <f t="shared" si="3"/>
        <v>-138</v>
      </c>
    </row>
    <row r="194" spans="1:22" x14ac:dyDescent="0.3">
      <c r="A194" s="1">
        <v>186</v>
      </c>
      <c r="B194" s="12" t="s">
        <v>267</v>
      </c>
      <c r="C194" s="12" t="s">
        <v>227</v>
      </c>
      <c r="D194" s="13">
        <v>29</v>
      </c>
      <c r="E194" s="26">
        <v>18</v>
      </c>
      <c r="F194" s="27">
        <v>0.62068965517241381</v>
      </c>
      <c r="G194" s="13">
        <v>13</v>
      </c>
      <c r="H194" s="13">
        <v>4</v>
      </c>
      <c r="I194" s="13">
        <v>1</v>
      </c>
      <c r="J194" s="13" t="s">
        <v>30</v>
      </c>
      <c r="K194" s="12"/>
      <c r="L194" s="28">
        <v>0</v>
      </c>
      <c r="M194" s="14">
        <v>0</v>
      </c>
      <c r="N194" s="14">
        <v>0</v>
      </c>
      <c r="O194" s="14">
        <v>0</v>
      </c>
      <c r="P194" s="29">
        <v>0</v>
      </c>
      <c r="Q194" s="14" t="s">
        <v>30</v>
      </c>
      <c r="R194" s="14" t="s">
        <v>30</v>
      </c>
      <c r="S194" s="30">
        <v>18</v>
      </c>
      <c r="T194" s="1">
        <f>IF(S194=S193,T193,T193+1)</f>
        <v>68</v>
      </c>
      <c r="U194" s="1">
        <f>S194-S193</f>
        <v>0</v>
      </c>
      <c r="V194" s="1">
        <f t="shared" si="3"/>
        <v>-138</v>
      </c>
    </row>
    <row r="195" spans="1:22" x14ac:dyDescent="0.3">
      <c r="A195" s="1">
        <v>187</v>
      </c>
      <c r="B195" s="12" t="s">
        <v>268</v>
      </c>
      <c r="C195" s="12" t="s">
        <v>127</v>
      </c>
      <c r="D195" s="13">
        <v>17</v>
      </c>
      <c r="E195" s="26">
        <v>17</v>
      </c>
      <c r="F195" s="27">
        <v>1</v>
      </c>
      <c r="G195" s="13">
        <v>13</v>
      </c>
      <c r="H195" s="13">
        <v>4</v>
      </c>
      <c r="I195" s="13">
        <v>0</v>
      </c>
      <c r="J195" s="13" t="s">
        <v>30</v>
      </c>
      <c r="K195" s="12"/>
      <c r="L195" s="28">
        <v>0</v>
      </c>
      <c r="M195" s="14">
        <v>0</v>
      </c>
      <c r="N195" s="14">
        <v>0</v>
      </c>
      <c r="O195" s="14">
        <v>0</v>
      </c>
      <c r="P195" s="29">
        <v>0</v>
      </c>
      <c r="Q195" s="14" t="s">
        <v>30</v>
      </c>
      <c r="R195" s="14" t="s">
        <v>30</v>
      </c>
      <c r="S195" s="30">
        <v>17</v>
      </c>
      <c r="T195" s="1">
        <f>IF(S195=S194,T194,T194+1)</f>
        <v>69</v>
      </c>
      <c r="U195" s="1">
        <f>S195-S194</f>
        <v>-1</v>
      </c>
      <c r="V195" s="1">
        <f t="shared" si="3"/>
        <v>-139</v>
      </c>
    </row>
    <row r="196" spans="1:22" x14ac:dyDescent="0.3">
      <c r="A196" s="1">
        <v>188</v>
      </c>
      <c r="B196" s="12" t="s">
        <v>269</v>
      </c>
      <c r="C196" s="12" t="s">
        <v>106</v>
      </c>
      <c r="D196" s="13">
        <v>10</v>
      </c>
      <c r="E196" s="26">
        <v>13</v>
      </c>
      <c r="F196" s="27">
        <v>1.3</v>
      </c>
      <c r="G196" s="13">
        <v>3</v>
      </c>
      <c r="H196" s="13">
        <v>6</v>
      </c>
      <c r="I196" s="13">
        <v>4</v>
      </c>
      <c r="J196" s="13" t="s">
        <v>30</v>
      </c>
      <c r="K196" s="12"/>
      <c r="L196" s="28">
        <v>1</v>
      </c>
      <c r="M196" s="14">
        <v>4</v>
      </c>
      <c r="N196" s="14">
        <v>0</v>
      </c>
      <c r="O196" s="14">
        <v>0</v>
      </c>
      <c r="P196" s="29">
        <v>4</v>
      </c>
      <c r="Q196" s="14" t="s">
        <v>30</v>
      </c>
      <c r="R196" s="14" t="s">
        <v>30</v>
      </c>
      <c r="S196" s="30">
        <v>17</v>
      </c>
      <c r="T196" s="1">
        <f>IF(S196=S195,T195,T195+1)</f>
        <v>69</v>
      </c>
      <c r="U196" s="1">
        <f>S196-S195</f>
        <v>0</v>
      </c>
      <c r="V196" s="1">
        <f t="shared" si="3"/>
        <v>-139</v>
      </c>
    </row>
    <row r="197" spans="1:22" x14ac:dyDescent="0.3">
      <c r="A197" s="1">
        <v>189</v>
      </c>
      <c r="B197" s="12" t="s">
        <v>270</v>
      </c>
      <c r="C197" s="12" t="s">
        <v>173</v>
      </c>
      <c r="D197" s="13">
        <v>14</v>
      </c>
      <c r="E197" s="26">
        <v>17</v>
      </c>
      <c r="F197" s="27">
        <v>1.2142857142857142</v>
      </c>
      <c r="G197" s="13">
        <v>12</v>
      </c>
      <c r="H197" s="13">
        <v>0</v>
      </c>
      <c r="I197" s="13">
        <v>5</v>
      </c>
      <c r="J197" s="13" t="s">
        <v>30</v>
      </c>
      <c r="K197" s="12"/>
      <c r="L197" s="28">
        <v>0</v>
      </c>
      <c r="M197" s="14">
        <v>0</v>
      </c>
      <c r="N197" s="14">
        <v>0</v>
      </c>
      <c r="O197" s="14">
        <v>0</v>
      </c>
      <c r="P197" s="29">
        <v>0</v>
      </c>
      <c r="Q197" s="14" t="s">
        <v>30</v>
      </c>
      <c r="R197" s="14" t="s">
        <v>30</v>
      </c>
      <c r="S197" s="30">
        <v>17</v>
      </c>
      <c r="T197" s="1">
        <f>IF(S197=S196,T196,T196+1)</f>
        <v>69</v>
      </c>
      <c r="U197" s="1">
        <f>S197-S196</f>
        <v>0</v>
      </c>
      <c r="V197" s="1">
        <f t="shared" si="3"/>
        <v>-139</v>
      </c>
    </row>
    <row r="198" spans="1:22" x14ac:dyDescent="0.3">
      <c r="A198" s="1">
        <v>190</v>
      </c>
      <c r="B198" s="12" t="s">
        <v>271</v>
      </c>
      <c r="C198" s="12" t="s">
        <v>48</v>
      </c>
      <c r="D198" s="13">
        <v>14</v>
      </c>
      <c r="E198" s="26">
        <v>17</v>
      </c>
      <c r="F198" s="27">
        <v>1.2142857142857142</v>
      </c>
      <c r="G198" s="13">
        <v>4</v>
      </c>
      <c r="H198" s="13">
        <v>13</v>
      </c>
      <c r="I198" s="13">
        <v>0</v>
      </c>
      <c r="J198" s="13" t="s">
        <v>30</v>
      </c>
      <c r="K198" s="12"/>
      <c r="L198" s="28">
        <v>0</v>
      </c>
      <c r="M198" s="14">
        <v>0</v>
      </c>
      <c r="N198" s="14">
        <v>0</v>
      </c>
      <c r="O198" s="14">
        <v>0</v>
      </c>
      <c r="P198" s="29">
        <v>0</v>
      </c>
      <c r="Q198" s="14" t="s">
        <v>30</v>
      </c>
      <c r="R198" s="14" t="s">
        <v>30</v>
      </c>
      <c r="S198" s="30">
        <v>17</v>
      </c>
      <c r="T198" s="1">
        <f>IF(S198=S197,T197,T197+1)</f>
        <v>69</v>
      </c>
      <c r="U198" s="1">
        <f>S198-S197</f>
        <v>0</v>
      </c>
      <c r="V198" s="1">
        <f t="shared" si="3"/>
        <v>-139</v>
      </c>
    </row>
    <row r="199" spans="1:22" x14ac:dyDescent="0.3">
      <c r="A199" s="1">
        <v>191</v>
      </c>
      <c r="B199" s="12" t="s">
        <v>272</v>
      </c>
      <c r="C199" s="12" t="s">
        <v>57</v>
      </c>
      <c r="D199" s="13">
        <v>16</v>
      </c>
      <c r="E199" s="26">
        <v>17</v>
      </c>
      <c r="F199" s="27">
        <v>1.0625</v>
      </c>
      <c r="G199" s="13">
        <v>7</v>
      </c>
      <c r="H199" s="13">
        <v>9</v>
      </c>
      <c r="I199" s="13">
        <v>1</v>
      </c>
      <c r="J199" s="13" t="s">
        <v>30</v>
      </c>
      <c r="K199" s="12"/>
      <c r="L199" s="28">
        <v>0</v>
      </c>
      <c r="M199" s="14">
        <v>0</v>
      </c>
      <c r="N199" s="14">
        <v>0</v>
      </c>
      <c r="O199" s="14">
        <v>0</v>
      </c>
      <c r="P199" s="29">
        <v>0</v>
      </c>
      <c r="Q199" s="14" t="s">
        <v>30</v>
      </c>
      <c r="R199" s="14" t="s">
        <v>30</v>
      </c>
      <c r="S199" s="30">
        <v>17</v>
      </c>
      <c r="T199" s="1">
        <f>IF(S199=S198,T198,T198+1)</f>
        <v>69</v>
      </c>
      <c r="U199" s="1">
        <f>S199-S198</f>
        <v>0</v>
      </c>
      <c r="V199" s="1">
        <f t="shared" si="3"/>
        <v>-139</v>
      </c>
    </row>
    <row r="200" spans="1:22" x14ac:dyDescent="0.3">
      <c r="A200" s="1">
        <v>192</v>
      </c>
      <c r="B200" s="12" t="s">
        <v>273</v>
      </c>
      <c r="C200" s="12" t="s">
        <v>75</v>
      </c>
      <c r="D200" s="13">
        <v>18</v>
      </c>
      <c r="E200" s="26">
        <v>17</v>
      </c>
      <c r="F200" s="27">
        <v>0.94444444444444442</v>
      </c>
      <c r="G200" s="13">
        <v>9</v>
      </c>
      <c r="H200" s="13">
        <v>6</v>
      </c>
      <c r="I200" s="13">
        <v>2</v>
      </c>
      <c r="J200" s="13" t="s">
        <v>30</v>
      </c>
      <c r="K200" s="12"/>
      <c r="L200" s="28">
        <v>0</v>
      </c>
      <c r="M200" s="14">
        <v>0</v>
      </c>
      <c r="N200" s="14">
        <v>0</v>
      </c>
      <c r="O200" s="14">
        <v>0</v>
      </c>
      <c r="P200" s="29">
        <v>0</v>
      </c>
      <c r="Q200" s="14" t="s">
        <v>30</v>
      </c>
      <c r="R200" s="14" t="s">
        <v>30</v>
      </c>
      <c r="S200" s="30">
        <v>17</v>
      </c>
      <c r="T200" s="1">
        <f>IF(S200=S199,T199,T199+1)</f>
        <v>69</v>
      </c>
      <c r="U200" s="1">
        <f>S200-S199</f>
        <v>0</v>
      </c>
      <c r="V200" s="1">
        <f t="shared" si="3"/>
        <v>-139</v>
      </c>
    </row>
    <row r="201" spans="1:22" x14ac:dyDescent="0.3">
      <c r="A201" s="1">
        <v>193</v>
      </c>
      <c r="B201" s="12" t="s">
        <v>274</v>
      </c>
      <c r="C201" s="12" t="s">
        <v>64</v>
      </c>
      <c r="D201" s="13">
        <v>14</v>
      </c>
      <c r="E201" s="26">
        <v>16</v>
      </c>
      <c r="F201" s="27">
        <v>1.1428571428571428</v>
      </c>
      <c r="G201" s="13">
        <v>12</v>
      </c>
      <c r="H201" s="13">
        <v>0</v>
      </c>
      <c r="I201" s="13">
        <v>4</v>
      </c>
      <c r="J201" s="13" t="s">
        <v>30</v>
      </c>
      <c r="K201" s="12"/>
      <c r="L201" s="28">
        <v>0</v>
      </c>
      <c r="M201" s="14">
        <v>0</v>
      </c>
      <c r="N201" s="14">
        <v>0</v>
      </c>
      <c r="O201" s="14">
        <v>0</v>
      </c>
      <c r="P201" s="29">
        <v>0</v>
      </c>
      <c r="Q201" s="14" t="s">
        <v>30</v>
      </c>
      <c r="R201" s="14" t="s">
        <v>30</v>
      </c>
      <c r="S201" s="30">
        <v>16</v>
      </c>
      <c r="T201" s="1">
        <f>IF(S201=S200,T200,T200+1)</f>
        <v>70</v>
      </c>
      <c r="U201" s="1">
        <f>S201-S200</f>
        <v>-1</v>
      </c>
      <c r="V201" s="1">
        <f t="shared" si="3"/>
        <v>-140</v>
      </c>
    </row>
    <row r="202" spans="1:22" x14ac:dyDescent="0.3">
      <c r="A202" s="1">
        <v>194</v>
      </c>
      <c r="B202" s="12" t="s">
        <v>275</v>
      </c>
      <c r="C202" s="12" t="s">
        <v>125</v>
      </c>
      <c r="D202" s="13">
        <v>16</v>
      </c>
      <c r="E202" s="26">
        <v>16</v>
      </c>
      <c r="F202" s="27">
        <v>1</v>
      </c>
      <c r="G202" s="13">
        <v>5</v>
      </c>
      <c r="H202" s="13">
        <v>1</v>
      </c>
      <c r="I202" s="13">
        <v>10</v>
      </c>
      <c r="J202" s="13" t="s">
        <v>30</v>
      </c>
      <c r="K202" s="12"/>
      <c r="L202" s="28">
        <v>0</v>
      </c>
      <c r="M202" s="14">
        <v>0</v>
      </c>
      <c r="N202" s="14">
        <v>0</v>
      </c>
      <c r="O202" s="14">
        <v>0</v>
      </c>
      <c r="P202" s="29">
        <v>0</v>
      </c>
      <c r="Q202" s="14" t="s">
        <v>30</v>
      </c>
      <c r="R202" s="14" t="s">
        <v>30</v>
      </c>
      <c r="S202" s="30">
        <v>16</v>
      </c>
      <c r="T202" s="1">
        <f>IF(S202=S201,T201,T201+1)</f>
        <v>70</v>
      </c>
      <c r="U202" s="1">
        <f>S202-S201</f>
        <v>0</v>
      </c>
      <c r="V202" s="1">
        <f t="shared" si="3"/>
        <v>-140</v>
      </c>
    </row>
    <row r="203" spans="1:22" x14ac:dyDescent="0.3">
      <c r="A203" s="1">
        <v>195</v>
      </c>
      <c r="B203" s="12" t="s">
        <v>276</v>
      </c>
      <c r="C203" s="12" t="s">
        <v>95</v>
      </c>
      <c r="D203" s="13">
        <v>16</v>
      </c>
      <c r="E203" s="26">
        <v>16</v>
      </c>
      <c r="F203" s="27">
        <v>1</v>
      </c>
      <c r="G203" s="13">
        <v>15</v>
      </c>
      <c r="H203" s="13">
        <v>0</v>
      </c>
      <c r="I203" s="13">
        <v>1</v>
      </c>
      <c r="J203" s="13" t="s">
        <v>30</v>
      </c>
      <c r="K203" s="12"/>
      <c r="L203" s="28">
        <v>0</v>
      </c>
      <c r="M203" s="14">
        <v>0</v>
      </c>
      <c r="N203" s="14">
        <v>0</v>
      </c>
      <c r="O203" s="14">
        <v>0</v>
      </c>
      <c r="P203" s="29">
        <v>0</v>
      </c>
      <c r="Q203" s="14" t="s">
        <v>30</v>
      </c>
      <c r="R203" s="14" t="s">
        <v>30</v>
      </c>
      <c r="S203" s="30">
        <v>16</v>
      </c>
      <c r="T203" s="1">
        <f>IF(S203=S202,T202,T202+1)</f>
        <v>70</v>
      </c>
      <c r="U203" s="1">
        <f>S203-S202</f>
        <v>0</v>
      </c>
      <c r="V203" s="1">
        <f t="shared" si="3"/>
        <v>-140</v>
      </c>
    </row>
    <row r="204" spans="1:22" x14ac:dyDescent="0.3">
      <c r="A204" s="1">
        <v>196</v>
      </c>
      <c r="B204" s="12" t="s">
        <v>277</v>
      </c>
      <c r="C204" s="12" t="s">
        <v>36</v>
      </c>
      <c r="D204" s="13">
        <v>18</v>
      </c>
      <c r="E204" s="26">
        <v>16</v>
      </c>
      <c r="F204" s="27">
        <v>0.88888888888888884</v>
      </c>
      <c r="G204" s="13">
        <v>16</v>
      </c>
      <c r="H204" s="13">
        <v>0</v>
      </c>
      <c r="I204" s="13">
        <v>0</v>
      </c>
      <c r="J204" s="13" t="s">
        <v>30</v>
      </c>
      <c r="K204" s="12"/>
      <c r="L204" s="28">
        <v>0</v>
      </c>
      <c r="M204" s="14">
        <v>0</v>
      </c>
      <c r="N204" s="14">
        <v>0</v>
      </c>
      <c r="O204" s="14">
        <v>0</v>
      </c>
      <c r="P204" s="29">
        <v>0</v>
      </c>
      <c r="Q204" s="14" t="s">
        <v>30</v>
      </c>
      <c r="R204" s="14" t="s">
        <v>30</v>
      </c>
      <c r="S204" s="30">
        <v>16</v>
      </c>
      <c r="T204" s="1">
        <f>IF(S204=S203,T203,T203+1)</f>
        <v>70</v>
      </c>
      <c r="U204" s="1">
        <f>S204-S203</f>
        <v>0</v>
      </c>
      <c r="V204" s="1">
        <f t="shared" ref="V204:V267" si="4">V203+U204</f>
        <v>-140</v>
      </c>
    </row>
    <row r="205" spans="1:22" x14ac:dyDescent="0.3">
      <c r="A205" s="1">
        <v>197</v>
      </c>
      <c r="B205" s="12" t="s">
        <v>278</v>
      </c>
      <c r="C205" s="12" t="s">
        <v>144</v>
      </c>
      <c r="D205" s="13">
        <v>13</v>
      </c>
      <c r="E205" s="26">
        <v>16</v>
      </c>
      <c r="F205" s="27">
        <v>1.2307692307692308</v>
      </c>
      <c r="G205" s="13">
        <v>14</v>
      </c>
      <c r="H205" s="13">
        <v>1</v>
      </c>
      <c r="I205" s="13">
        <v>1</v>
      </c>
      <c r="J205" s="13" t="s">
        <v>30</v>
      </c>
      <c r="K205" s="12"/>
      <c r="L205" s="28">
        <v>0</v>
      </c>
      <c r="M205" s="14">
        <v>0</v>
      </c>
      <c r="N205" s="14">
        <v>0</v>
      </c>
      <c r="O205" s="14">
        <v>0</v>
      </c>
      <c r="P205" s="29">
        <v>0</v>
      </c>
      <c r="Q205" s="14" t="s">
        <v>30</v>
      </c>
      <c r="R205" s="14" t="s">
        <v>30</v>
      </c>
      <c r="S205" s="30">
        <v>16</v>
      </c>
      <c r="T205" s="1">
        <f>IF(S205=S204,T204,T204+1)</f>
        <v>70</v>
      </c>
      <c r="U205" s="1">
        <f>S205-S204</f>
        <v>0</v>
      </c>
      <c r="V205" s="1">
        <f t="shared" si="4"/>
        <v>-140</v>
      </c>
    </row>
    <row r="206" spans="1:22" x14ac:dyDescent="0.3">
      <c r="A206" s="1">
        <v>198</v>
      </c>
      <c r="B206" s="12" t="s">
        <v>279</v>
      </c>
      <c r="C206" s="12" t="s">
        <v>77</v>
      </c>
      <c r="D206" s="13">
        <v>12</v>
      </c>
      <c r="E206" s="26">
        <v>12</v>
      </c>
      <c r="F206" s="27">
        <v>1</v>
      </c>
      <c r="G206" s="13">
        <v>3</v>
      </c>
      <c r="H206" s="13">
        <v>9</v>
      </c>
      <c r="I206" s="13">
        <v>0</v>
      </c>
      <c r="J206" s="13" t="s">
        <v>30</v>
      </c>
      <c r="K206" s="12"/>
      <c r="L206" s="28">
        <v>1</v>
      </c>
      <c r="M206" s="14">
        <v>0</v>
      </c>
      <c r="N206" s="14">
        <v>4</v>
      </c>
      <c r="O206" s="14">
        <v>0</v>
      </c>
      <c r="P206" s="29">
        <v>4</v>
      </c>
      <c r="Q206" s="14" t="s">
        <v>30</v>
      </c>
      <c r="R206" s="14" t="s">
        <v>30</v>
      </c>
      <c r="S206" s="30">
        <v>16</v>
      </c>
      <c r="T206" s="1">
        <f>IF(S206=S205,T205,T205+1)</f>
        <v>70</v>
      </c>
      <c r="U206" s="1">
        <f>S206-S205</f>
        <v>0</v>
      </c>
      <c r="V206" s="1">
        <f t="shared" si="4"/>
        <v>-140</v>
      </c>
    </row>
    <row r="207" spans="1:22" x14ac:dyDescent="0.3">
      <c r="A207" s="1">
        <v>199</v>
      </c>
      <c r="B207" s="12" t="s">
        <v>280</v>
      </c>
      <c r="C207" s="12" t="s">
        <v>32</v>
      </c>
      <c r="D207" s="13">
        <v>16</v>
      </c>
      <c r="E207" s="26">
        <v>16</v>
      </c>
      <c r="F207" s="27">
        <v>1</v>
      </c>
      <c r="G207" s="13">
        <v>8</v>
      </c>
      <c r="H207" s="13">
        <v>8</v>
      </c>
      <c r="I207" s="13">
        <v>0</v>
      </c>
      <c r="J207" s="13" t="s">
        <v>30</v>
      </c>
      <c r="K207" s="12"/>
      <c r="L207" s="28">
        <v>0</v>
      </c>
      <c r="M207" s="14">
        <v>0</v>
      </c>
      <c r="N207" s="14">
        <v>0</v>
      </c>
      <c r="O207" s="14">
        <v>0</v>
      </c>
      <c r="P207" s="29">
        <v>0</v>
      </c>
      <c r="Q207" s="14" t="s">
        <v>30</v>
      </c>
      <c r="R207" s="14" t="s">
        <v>30</v>
      </c>
      <c r="S207" s="30">
        <v>16</v>
      </c>
      <c r="T207" s="1">
        <f>IF(S207=S206,T206,T206+1)</f>
        <v>70</v>
      </c>
      <c r="U207" s="1">
        <f>S207-S206</f>
        <v>0</v>
      </c>
      <c r="V207" s="1">
        <f t="shared" si="4"/>
        <v>-140</v>
      </c>
    </row>
    <row r="208" spans="1:22" x14ac:dyDescent="0.3">
      <c r="A208" s="1">
        <v>200</v>
      </c>
      <c r="B208" s="12" t="s">
        <v>281</v>
      </c>
      <c r="C208" s="12" t="s">
        <v>93</v>
      </c>
      <c r="D208" s="13">
        <v>5</v>
      </c>
      <c r="E208" s="26">
        <v>8</v>
      </c>
      <c r="F208" s="27">
        <v>1.6</v>
      </c>
      <c r="G208" s="13">
        <v>0</v>
      </c>
      <c r="H208" s="13">
        <v>6</v>
      </c>
      <c r="I208" s="13">
        <v>2</v>
      </c>
      <c r="J208" s="13" t="s">
        <v>30</v>
      </c>
      <c r="K208" s="12"/>
      <c r="L208" s="28">
        <v>2</v>
      </c>
      <c r="M208" s="14">
        <v>4</v>
      </c>
      <c r="N208" s="14">
        <v>0</v>
      </c>
      <c r="O208" s="14">
        <v>4</v>
      </c>
      <c r="P208" s="29">
        <v>8</v>
      </c>
      <c r="Q208" s="14" t="s">
        <v>30</v>
      </c>
      <c r="R208" s="14" t="s">
        <v>30</v>
      </c>
      <c r="S208" s="30">
        <v>16</v>
      </c>
      <c r="T208" s="1">
        <f>IF(S208=S207,T207,T207+1)</f>
        <v>70</v>
      </c>
      <c r="U208" s="1">
        <f>S208-S207</f>
        <v>0</v>
      </c>
      <c r="V208" s="1">
        <f t="shared" si="4"/>
        <v>-140</v>
      </c>
    </row>
    <row r="209" spans="1:22" x14ac:dyDescent="0.3">
      <c r="A209" s="1">
        <v>201</v>
      </c>
      <c r="B209" s="12" t="s">
        <v>282</v>
      </c>
      <c r="C209" s="12" t="s">
        <v>180</v>
      </c>
      <c r="D209" s="13">
        <v>18</v>
      </c>
      <c r="E209" s="26">
        <v>16</v>
      </c>
      <c r="F209" s="27">
        <v>0.88888888888888884</v>
      </c>
      <c r="G209" s="13">
        <v>11</v>
      </c>
      <c r="H209" s="13">
        <v>0</v>
      </c>
      <c r="I209" s="13">
        <v>5</v>
      </c>
      <c r="J209" s="13" t="s">
        <v>30</v>
      </c>
      <c r="K209" s="12"/>
      <c r="L209" s="28">
        <v>0</v>
      </c>
      <c r="M209" s="14">
        <v>0</v>
      </c>
      <c r="N209" s="14">
        <v>0</v>
      </c>
      <c r="O209" s="14">
        <v>0</v>
      </c>
      <c r="P209" s="29">
        <v>0</v>
      </c>
      <c r="Q209" s="14" t="s">
        <v>30</v>
      </c>
      <c r="R209" s="14" t="s">
        <v>30</v>
      </c>
      <c r="S209" s="30">
        <v>16</v>
      </c>
      <c r="T209" s="1">
        <f>IF(S209=S208,T208,T208+1)</f>
        <v>70</v>
      </c>
      <c r="U209" s="1">
        <f>S209-S208</f>
        <v>0</v>
      </c>
      <c r="V209" s="1">
        <f t="shared" si="4"/>
        <v>-140</v>
      </c>
    </row>
    <row r="210" spans="1:22" x14ac:dyDescent="0.3">
      <c r="A210" s="1">
        <v>202</v>
      </c>
      <c r="B210" s="12" t="s">
        <v>283</v>
      </c>
      <c r="C210" s="12" t="s">
        <v>114</v>
      </c>
      <c r="D210" s="13">
        <v>14</v>
      </c>
      <c r="E210" s="26">
        <v>16</v>
      </c>
      <c r="F210" s="27">
        <v>1.1428571428571428</v>
      </c>
      <c r="G210" s="13">
        <v>8</v>
      </c>
      <c r="H210" s="13">
        <v>0</v>
      </c>
      <c r="I210" s="13">
        <v>8</v>
      </c>
      <c r="J210" s="13" t="s">
        <v>30</v>
      </c>
      <c r="K210" s="12"/>
      <c r="L210" s="28">
        <v>0</v>
      </c>
      <c r="M210" s="14">
        <v>0</v>
      </c>
      <c r="N210" s="14">
        <v>0</v>
      </c>
      <c r="O210" s="14">
        <v>0</v>
      </c>
      <c r="P210" s="29">
        <v>0</v>
      </c>
      <c r="Q210" s="14" t="s">
        <v>30</v>
      </c>
      <c r="R210" s="14" t="s">
        <v>30</v>
      </c>
      <c r="S210" s="30">
        <v>16</v>
      </c>
      <c r="T210" s="1">
        <f>IF(S210=S209,T209,T209+1)</f>
        <v>70</v>
      </c>
      <c r="U210" s="1">
        <f>S210-S209</f>
        <v>0</v>
      </c>
      <c r="V210" s="1">
        <f t="shared" si="4"/>
        <v>-140</v>
      </c>
    </row>
    <row r="211" spans="1:22" x14ac:dyDescent="0.3">
      <c r="A211" s="1">
        <v>203</v>
      </c>
      <c r="B211" s="12" t="s">
        <v>284</v>
      </c>
      <c r="C211" s="12" t="s">
        <v>51</v>
      </c>
      <c r="D211" s="13">
        <v>15</v>
      </c>
      <c r="E211" s="26">
        <v>16</v>
      </c>
      <c r="F211" s="27">
        <v>1.0666666666666667</v>
      </c>
      <c r="G211" s="13">
        <v>8</v>
      </c>
      <c r="H211" s="13">
        <v>3</v>
      </c>
      <c r="I211" s="13">
        <v>5</v>
      </c>
      <c r="J211" s="13" t="s">
        <v>30</v>
      </c>
      <c r="K211" s="12"/>
      <c r="L211" s="28">
        <v>0</v>
      </c>
      <c r="M211" s="14">
        <v>0</v>
      </c>
      <c r="N211" s="14">
        <v>0</v>
      </c>
      <c r="O211" s="14">
        <v>0</v>
      </c>
      <c r="P211" s="29">
        <v>0</v>
      </c>
      <c r="Q211" s="14" t="s">
        <v>30</v>
      </c>
      <c r="R211" s="14" t="s">
        <v>30</v>
      </c>
      <c r="S211" s="30">
        <v>16</v>
      </c>
      <c r="T211" s="1">
        <f>IF(S211=S210,T210,T210+1)</f>
        <v>70</v>
      </c>
      <c r="U211" s="1">
        <f>S211-S210</f>
        <v>0</v>
      </c>
      <c r="V211" s="1">
        <f t="shared" si="4"/>
        <v>-140</v>
      </c>
    </row>
    <row r="212" spans="1:22" x14ac:dyDescent="0.3">
      <c r="A212" s="1">
        <v>204</v>
      </c>
      <c r="B212" s="12" t="s">
        <v>285</v>
      </c>
      <c r="C212" s="12" t="s">
        <v>245</v>
      </c>
      <c r="D212" s="13">
        <v>15</v>
      </c>
      <c r="E212" s="26">
        <v>16</v>
      </c>
      <c r="F212" s="27">
        <v>1.0666666666666667</v>
      </c>
      <c r="G212" s="13">
        <v>7</v>
      </c>
      <c r="H212" s="13">
        <v>5</v>
      </c>
      <c r="I212" s="13">
        <v>4</v>
      </c>
      <c r="J212" s="13" t="s">
        <v>30</v>
      </c>
      <c r="K212" s="12"/>
      <c r="L212" s="28">
        <v>0</v>
      </c>
      <c r="M212" s="14">
        <v>0</v>
      </c>
      <c r="N212" s="14">
        <v>0</v>
      </c>
      <c r="O212" s="14">
        <v>0</v>
      </c>
      <c r="P212" s="29">
        <v>0</v>
      </c>
      <c r="Q212" s="14" t="s">
        <v>30</v>
      </c>
      <c r="R212" s="14" t="s">
        <v>30</v>
      </c>
      <c r="S212" s="30">
        <v>16</v>
      </c>
      <c r="T212" s="1">
        <f>IF(S212=S211,T211,T211+1)</f>
        <v>70</v>
      </c>
      <c r="U212" s="1">
        <f>S212-S211</f>
        <v>0</v>
      </c>
      <c r="V212" s="1">
        <f t="shared" si="4"/>
        <v>-140</v>
      </c>
    </row>
    <row r="213" spans="1:22" x14ac:dyDescent="0.3">
      <c r="A213" s="1">
        <v>205</v>
      </c>
      <c r="B213" s="12" t="s">
        <v>286</v>
      </c>
      <c r="C213" s="12" t="s">
        <v>287</v>
      </c>
      <c r="D213" s="13">
        <v>15</v>
      </c>
      <c r="E213" s="26">
        <v>15</v>
      </c>
      <c r="F213" s="27">
        <v>1</v>
      </c>
      <c r="G213" s="13">
        <v>8</v>
      </c>
      <c r="H213" s="13">
        <v>1</v>
      </c>
      <c r="I213" s="13">
        <v>6</v>
      </c>
      <c r="J213" s="13" t="s">
        <v>30</v>
      </c>
      <c r="K213" s="12"/>
      <c r="L213" s="28">
        <v>0</v>
      </c>
      <c r="M213" s="14">
        <v>0</v>
      </c>
      <c r="N213" s="14">
        <v>0</v>
      </c>
      <c r="O213" s="14">
        <v>0</v>
      </c>
      <c r="P213" s="29">
        <v>0</v>
      </c>
      <c r="Q213" s="14" t="s">
        <v>30</v>
      </c>
      <c r="R213" s="14" t="s">
        <v>30</v>
      </c>
      <c r="S213" s="30">
        <v>15</v>
      </c>
      <c r="T213" s="1">
        <f>IF(S213=S212,T212,T212+1)</f>
        <v>71</v>
      </c>
      <c r="U213" s="1">
        <f>S213-S212</f>
        <v>-1</v>
      </c>
      <c r="V213" s="1">
        <f t="shared" si="4"/>
        <v>-141</v>
      </c>
    </row>
    <row r="214" spans="1:22" x14ac:dyDescent="0.3">
      <c r="A214" s="1">
        <v>206</v>
      </c>
      <c r="B214" s="12" t="s">
        <v>288</v>
      </c>
      <c r="C214" s="12" t="s">
        <v>289</v>
      </c>
      <c r="D214" s="13">
        <v>15</v>
      </c>
      <c r="E214" s="26">
        <v>15</v>
      </c>
      <c r="F214" s="27">
        <v>1</v>
      </c>
      <c r="G214" s="13">
        <v>8</v>
      </c>
      <c r="H214" s="13">
        <v>0</v>
      </c>
      <c r="I214" s="13">
        <v>7</v>
      </c>
      <c r="J214" s="13" t="s">
        <v>30</v>
      </c>
      <c r="K214" s="12"/>
      <c r="L214" s="28">
        <v>0</v>
      </c>
      <c r="M214" s="14">
        <v>0</v>
      </c>
      <c r="N214" s="14">
        <v>0</v>
      </c>
      <c r="O214" s="14">
        <v>0</v>
      </c>
      <c r="P214" s="29">
        <v>0</v>
      </c>
      <c r="Q214" s="14" t="s">
        <v>30</v>
      </c>
      <c r="R214" s="14" t="s">
        <v>30</v>
      </c>
      <c r="S214" s="30">
        <v>15</v>
      </c>
      <c r="T214" s="1">
        <f>IF(S214=S213,T213,T213+1)</f>
        <v>71</v>
      </c>
      <c r="U214" s="1">
        <f>S214-S213</f>
        <v>0</v>
      </c>
      <c r="V214" s="1">
        <f t="shared" si="4"/>
        <v>-141</v>
      </c>
    </row>
    <row r="215" spans="1:22" x14ac:dyDescent="0.3">
      <c r="A215" s="1">
        <v>207</v>
      </c>
      <c r="B215" s="12" t="s">
        <v>290</v>
      </c>
      <c r="C215" s="12" t="s">
        <v>178</v>
      </c>
      <c r="D215" s="13">
        <v>14</v>
      </c>
      <c r="E215" s="26">
        <v>15</v>
      </c>
      <c r="F215" s="27">
        <v>1.0714285714285714</v>
      </c>
      <c r="G215" s="13">
        <v>4</v>
      </c>
      <c r="H215" s="13">
        <v>3</v>
      </c>
      <c r="I215" s="13">
        <v>8</v>
      </c>
      <c r="J215" s="13" t="s">
        <v>30</v>
      </c>
      <c r="K215" s="12"/>
      <c r="L215" s="28">
        <v>0</v>
      </c>
      <c r="M215" s="14">
        <v>0</v>
      </c>
      <c r="N215" s="14">
        <v>0</v>
      </c>
      <c r="O215" s="14">
        <v>0</v>
      </c>
      <c r="P215" s="29">
        <v>0</v>
      </c>
      <c r="Q215" s="14" t="s">
        <v>30</v>
      </c>
      <c r="R215" s="14" t="s">
        <v>30</v>
      </c>
      <c r="S215" s="30">
        <v>15</v>
      </c>
      <c r="T215" s="1">
        <f>IF(S215=S214,T214,T214+1)</f>
        <v>71</v>
      </c>
      <c r="U215" s="1">
        <f>S215-S214</f>
        <v>0</v>
      </c>
      <c r="V215" s="1">
        <f t="shared" si="4"/>
        <v>-141</v>
      </c>
    </row>
    <row r="216" spans="1:22" x14ac:dyDescent="0.3">
      <c r="A216" s="1">
        <v>208</v>
      </c>
      <c r="B216" s="12" t="s">
        <v>291</v>
      </c>
      <c r="C216" s="12" t="s">
        <v>32</v>
      </c>
      <c r="D216" s="13">
        <v>14</v>
      </c>
      <c r="E216" s="26">
        <v>15</v>
      </c>
      <c r="F216" s="27">
        <v>1.0714285714285714</v>
      </c>
      <c r="G216" s="13">
        <v>6</v>
      </c>
      <c r="H216" s="13">
        <v>9</v>
      </c>
      <c r="I216" s="13">
        <v>0</v>
      </c>
      <c r="J216" s="13" t="s">
        <v>30</v>
      </c>
      <c r="K216" s="12"/>
      <c r="L216" s="28">
        <v>0</v>
      </c>
      <c r="M216" s="14">
        <v>0</v>
      </c>
      <c r="N216" s="14">
        <v>0</v>
      </c>
      <c r="O216" s="14">
        <v>0</v>
      </c>
      <c r="P216" s="29">
        <v>0</v>
      </c>
      <c r="Q216" s="14" t="s">
        <v>30</v>
      </c>
      <c r="R216" s="14" t="s">
        <v>30</v>
      </c>
      <c r="S216" s="30">
        <v>15</v>
      </c>
      <c r="T216" s="1">
        <f>IF(S216=S215,T215,T215+1)</f>
        <v>71</v>
      </c>
      <c r="U216" s="1">
        <f>S216-S215</f>
        <v>0</v>
      </c>
      <c r="V216" s="1">
        <f t="shared" si="4"/>
        <v>-141</v>
      </c>
    </row>
    <row r="217" spans="1:22" x14ac:dyDescent="0.2">
      <c r="A217" s="1">
        <v>209</v>
      </c>
      <c r="B217" s="42" t="s">
        <v>292</v>
      </c>
      <c r="C217" s="12" t="s">
        <v>208</v>
      </c>
      <c r="D217" s="13">
        <v>17</v>
      </c>
      <c r="E217" s="26">
        <v>15</v>
      </c>
      <c r="F217" s="27">
        <v>0.88235294117647056</v>
      </c>
      <c r="G217" s="13">
        <v>5</v>
      </c>
      <c r="H217" s="13">
        <v>3</v>
      </c>
      <c r="I217" s="13">
        <v>7</v>
      </c>
      <c r="J217" s="13" t="s">
        <v>30</v>
      </c>
      <c r="K217" s="12"/>
      <c r="L217" s="28">
        <v>0</v>
      </c>
      <c r="M217" s="14">
        <v>0</v>
      </c>
      <c r="N217" s="14">
        <v>0</v>
      </c>
      <c r="O217" s="14">
        <v>0</v>
      </c>
      <c r="P217" s="29">
        <v>0</v>
      </c>
      <c r="Q217" s="14" t="s">
        <v>30</v>
      </c>
      <c r="R217" s="14" t="s">
        <v>30</v>
      </c>
      <c r="S217" s="30">
        <v>15</v>
      </c>
      <c r="T217" s="1">
        <f>IF(S217=S216,T216,T216+1)</f>
        <v>71</v>
      </c>
      <c r="U217" s="1">
        <f>S217-S216</f>
        <v>0</v>
      </c>
      <c r="V217" s="1">
        <f t="shared" si="4"/>
        <v>-141</v>
      </c>
    </row>
    <row r="218" spans="1:22" x14ac:dyDescent="0.3">
      <c r="A218" s="1">
        <v>210</v>
      </c>
      <c r="B218" s="12" t="s">
        <v>293</v>
      </c>
      <c r="C218" s="12" t="s">
        <v>173</v>
      </c>
      <c r="D218" s="13">
        <v>17</v>
      </c>
      <c r="E218" s="26">
        <v>15</v>
      </c>
      <c r="F218" s="27">
        <v>0.88235294117647056</v>
      </c>
      <c r="G218" s="13">
        <v>6</v>
      </c>
      <c r="H218" s="13">
        <v>7</v>
      </c>
      <c r="I218" s="13">
        <v>2</v>
      </c>
      <c r="J218" s="13" t="s">
        <v>30</v>
      </c>
      <c r="K218" s="12"/>
      <c r="L218" s="28">
        <v>0</v>
      </c>
      <c r="M218" s="14">
        <v>0</v>
      </c>
      <c r="N218" s="14">
        <v>0</v>
      </c>
      <c r="O218" s="14">
        <v>0</v>
      </c>
      <c r="P218" s="29">
        <v>0</v>
      </c>
      <c r="Q218" s="14" t="s">
        <v>30</v>
      </c>
      <c r="R218" s="14" t="s">
        <v>30</v>
      </c>
      <c r="S218" s="30">
        <v>15</v>
      </c>
      <c r="T218" s="1">
        <f>IF(S218=S217,T217,T217+1)</f>
        <v>71</v>
      </c>
      <c r="U218" s="1">
        <f>S218-S217</f>
        <v>0</v>
      </c>
      <c r="V218" s="1">
        <f t="shared" si="4"/>
        <v>-141</v>
      </c>
    </row>
    <row r="219" spans="1:22" x14ac:dyDescent="0.3">
      <c r="A219" s="1">
        <v>211</v>
      </c>
      <c r="B219" s="12" t="s">
        <v>294</v>
      </c>
      <c r="C219" s="12" t="s">
        <v>95</v>
      </c>
      <c r="D219" s="13">
        <v>11</v>
      </c>
      <c r="E219" s="26">
        <v>15</v>
      </c>
      <c r="F219" s="27">
        <v>1.3636363636363635</v>
      </c>
      <c r="G219" s="13">
        <v>6</v>
      </c>
      <c r="H219" s="13">
        <v>3</v>
      </c>
      <c r="I219" s="13">
        <v>6</v>
      </c>
      <c r="J219" s="13" t="s">
        <v>30</v>
      </c>
      <c r="K219" s="12"/>
      <c r="L219" s="28">
        <v>0</v>
      </c>
      <c r="M219" s="14">
        <v>0</v>
      </c>
      <c r="N219" s="14">
        <v>0</v>
      </c>
      <c r="O219" s="14">
        <v>0</v>
      </c>
      <c r="P219" s="29">
        <v>0</v>
      </c>
      <c r="Q219" s="14" t="s">
        <v>30</v>
      </c>
      <c r="R219" s="14" t="s">
        <v>30</v>
      </c>
      <c r="S219" s="30">
        <v>15</v>
      </c>
      <c r="T219" s="1">
        <f>IF(S219=S218,T218,T218+1)</f>
        <v>71</v>
      </c>
      <c r="U219" s="1">
        <f>S219-S218</f>
        <v>0</v>
      </c>
      <c r="V219" s="1">
        <f t="shared" si="4"/>
        <v>-141</v>
      </c>
    </row>
    <row r="220" spans="1:22" x14ac:dyDescent="0.3">
      <c r="A220" s="1">
        <v>212</v>
      </c>
      <c r="B220" s="12" t="s">
        <v>295</v>
      </c>
      <c r="C220" s="12" t="s">
        <v>125</v>
      </c>
      <c r="D220" s="13">
        <v>14</v>
      </c>
      <c r="E220" s="26">
        <v>15</v>
      </c>
      <c r="F220" s="27">
        <v>1.0714285714285714</v>
      </c>
      <c r="G220" s="13">
        <v>12</v>
      </c>
      <c r="H220" s="13">
        <v>0</v>
      </c>
      <c r="I220" s="13">
        <v>3</v>
      </c>
      <c r="J220" s="13" t="s">
        <v>30</v>
      </c>
      <c r="K220" s="12"/>
      <c r="L220" s="28">
        <v>0</v>
      </c>
      <c r="M220" s="14">
        <v>0</v>
      </c>
      <c r="N220" s="14">
        <v>0</v>
      </c>
      <c r="O220" s="14">
        <v>0</v>
      </c>
      <c r="P220" s="29">
        <v>0</v>
      </c>
      <c r="Q220" s="14" t="s">
        <v>30</v>
      </c>
      <c r="R220" s="14" t="s">
        <v>30</v>
      </c>
      <c r="S220" s="30">
        <v>15</v>
      </c>
      <c r="T220" s="1">
        <f>IF(S220=S219,T219,T219+1)</f>
        <v>71</v>
      </c>
      <c r="U220" s="1">
        <f>S220-S219</f>
        <v>0</v>
      </c>
      <c r="V220" s="1">
        <f t="shared" si="4"/>
        <v>-141</v>
      </c>
    </row>
    <row r="221" spans="1:22" x14ac:dyDescent="0.3">
      <c r="A221" s="1">
        <v>213</v>
      </c>
      <c r="B221" s="12" t="s">
        <v>296</v>
      </c>
      <c r="C221" s="12" t="s">
        <v>297</v>
      </c>
      <c r="D221" s="13">
        <v>13</v>
      </c>
      <c r="E221" s="26">
        <v>15</v>
      </c>
      <c r="F221" s="27">
        <v>1.1538461538461537</v>
      </c>
      <c r="G221" s="13">
        <v>9</v>
      </c>
      <c r="H221" s="13">
        <v>4</v>
      </c>
      <c r="I221" s="13">
        <v>2</v>
      </c>
      <c r="J221" s="13" t="s">
        <v>30</v>
      </c>
      <c r="K221" s="12"/>
      <c r="L221" s="28">
        <v>0</v>
      </c>
      <c r="M221" s="14">
        <v>0</v>
      </c>
      <c r="N221" s="14">
        <v>0</v>
      </c>
      <c r="O221" s="14">
        <v>0</v>
      </c>
      <c r="P221" s="29">
        <v>0</v>
      </c>
      <c r="Q221" s="14" t="s">
        <v>30</v>
      </c>
      <c r="R221" s="14" t="s">
        <v>30</v>
      </c>
      <c r="S221" s="30">
        <v>15</v>
      </c>
      <c r="T221" s="1">
        <f>IF(S221=S220,T220,T220+1)</f>
        <v>71</v>
      </c>
      <c r="U221" s="1">
        <f>S221-S220</f>
        <v>0</v>
      </c>
      <c r="V221" s="1">
        <f t="shared" si="4"/>
        <v>-141</v>
      </c>
    </row>
    <row r="222" spans="1:22" x14ac:dyDescent="0.3">
      <c r="A222" s="1">
        <v>214</v>
      </c>
      <c r="B222" s="12" t="s">
        <v>298</v>
      </c>
      <c r="C222" s="12" t="s">
        <v>41</v>
      </c>
      <c r="D222" s="13">
        <v>13</v>
      </c>
      <c r="E222" s="26">
        <v>15</v>
      </c>
      <c r="F222" s="27">
        <v>1.1538461538461537</v>
      </c>
      <c r="G222" s="13">
        <v>6</v>
      </c>
      <c r="H222" s="13">
        <v>1</v>
      </c>
      <c r="I222" s="13">
        <v>8</v>
      </c>
      <c r="J222" s="13" t="s">
        <v>30</v>
      </c>
      <c r="K222" s="12"/>
      <c r="L222" s="28">
        <v>0</v>
      </c>
      <c r="M222" s="14">
        <v>0</v>
      </c>
      <c r="N222" s="14">
        <v>0</v>
      </c>
      <c r="O222" s="14">
        <v>0</v>
      </c>
      <c r="P222" s="29">
        <v>0</v>
      </c>
      <c r="Q222" s="14" t="s">
        <v>30</v>
      </c>
      <c r="R222" s="14" t="s">
        <v>30</v>
      </c>
      <c r="S222" s="30">
        <v>15</v>
      </c>
      <c r="T222" s="1">
        <f>IF(S222=S221,T221,T221+1)</f>
        <v>71</v>
      </c>
      <c r="U222" s="1">
        <f>S222-S221</f>
        <v>0</v>
      </c>
      <c r="V222" s="1">
        <f t="shared" si="4"/>
        <v>-141</v>
      </c>
    </row>
    <row r="223" spans="1:22" x14ac:dyDescent="0.3">
      <c r="A223" s="1">
        <v>215</v>
      </c>
      <c r="B223" s="12" t="s">
        <v>299</v>
      </c>
      <c r="C223" s="12" t="s">
        <v>57</v>
      </c>
      <c r="D223" s="13">
        <v>14</v>
      </c>
      <c r="E223" s="26">
        <v>15</v>
      </c>
      <c r="F223" s="27">
        <v>1.0714285714285714</v>
      </c>
      <c r="G223" s="13">
        <v>10</v>
      </c>
      <c r="H223" s="13">
        <v>0</v>
      </c>
      <c r="I223" s="13">
        <v>5</v>
      </c>
      <c r="J223" s="13" t="s">
        <v>30</v>
      </c>
      <c r="K223" s="12"/>
      <c r="L223" s="28">
        <v>0</v>
      </c>
      <c r="M223" s="14">
        <v>0</v>
      </c>
      <c r="N223" s="14">
        <v>0</v>
      </c>
      <c r="O223" s="14">
        <v>0</v>
      </c>
      <c r="P223" s="29">
        <v>0</v>
      </c>
      <c r="Q223" s="14" t="s">
        <v>30</v>
      </c>
      <c r="R223" s="14" t="s">
        <v>30</v>
      </c>
      <c r="S223" s="30">
        <v>15</v>
      </c>
      <c r="T223" s="1">
        <f>IF(S223=S222,T222,T222+1)</f>
        <v>71</v>
      </c>
      <c r="U223" s="1">
        <f>S223-S222</f>
        <v>0</v>
      </c>
      <c r="V223" s="1">
        <f t="shared" si="4"/>
        <v>-141</v>
      </c>
    </row>
    <row r="224" spans="1:22" x14ac:dyDescent="0.3">
      <c r="A224" s="1">
        <v>216</v>
      </c>
      <c r="B224" s="12" t="s">
        <v>300</v>
      </c>
      <c r="C224" s="12" t="s">
        <v>125</v>
      </c>
      <c r="D224" s="13">
        <v>15</v>
      </c>
      <c r="E224" s="26">
        <v>15</v>
      </c>
      <c r="F224" s="27">
        <v>1</v>
      </c>
      <c r="G224" s="13">
        <v>7</v>
      </c>
      <c r="H224" s="13">
        <v>0</v>
      </c>
      <c r="I224" s="13">
        <v>8</v>
      </c>
      <c r="J224" s="13" t="s">
        <v>30</v>
      </c>
      <c r="K224" s="12"/>
      <c r="L224" s="28">
        <v>0</v>
      </c>
      <c r="M224" s="14">
        <v>0</v>
      </c>
      <c r="N224" s="14">
        <v>0</v>
      </c>
      <c r="O224" s="14">
        <v>0</v>
      </c>
      <c r="P224" s="29">
        <v>0</v>
      </c>
      <c r="Q224" s="14" t="s">
        <v>30</v>
      </c>
      <c r="R224" s="14" t="s">
        <v>30</v>
      </c>
      <c r="S224" s="30">
        <v>15</v>
      </c>
      <c r="T224" s="1">
        <f>IF(S224=S223,T223,T223+1)</f>
        <v>71</v>
      </c>
      <c r="U224" s="1">
        <f>S224-S223</f>
        <v>0</v>
      </c>
      <c r="V224" s="1">
        <f t="shared" si="4"/>
        <v>-141</v>
      </c>
    </row>
    <row r="225" spans="1:22" x14ac:dyDescent="0.3">
      <c r="A225" s="1">
        <v>217</v>
      </c>
      <c r="B225" s="12" t="s">
        <v>301</v>
      </c>
      <c r="C225" s="12" t="s">
        <v>302</v>
      </c>
      <c r="D225" s="13">
        <v>15</v>
      </c>
      <c r="E225" s="26">
        <v>15</v>
      </c>
      <c r="F225" s="27">
        <v>1</v>
      </c>
      <c r="G225" s="13">
        <v>4</v>
      </c>
      <c r="H225" s="13">
        <v>1</v>
      </c>
      <c r="I225" s="13">
        <v>10</v>
      </c>
      <c r="J225" s="13" t="s">
        <v>30</v>
      </c>
      <c r="K225" s="12"/>
      <c r="L225" s="28">
        <v>0</v>
      </c>
      <c r="M225" s="14">
        <v>0</v>
      </c>
      <c r="N225" s="14">
        <v>0</v>
      </c>
      <c r="O225" s="14">
        <v>0</v>
      </c>
      <c r="P225" s="29">
        <v>0</v>
      </c>
      <c r="Q225" s="14" t="s">
        <v>30</v>
      </c>
      <c r="R225" s="14" t="s">
        <v>30</v>
      </c>
      <c r="S225" s="30">
        <v>15</v>
      </c>
      <c r="T225" s="1">
        <f>IF(S225=S224,T224,T224+1)</f>
        <v>71</v>
      </c>
      <c r="U225" s="1">
        <f>S225-S224</f>
        <v>0</v>
      </c>
      <c r="V225" s="1">
        <f t="shared" si="4"/>
        <v>-141</v>
      </c>
    </row>
    <row r="226" spans="1:22" x14ac:dyDescent="0.3">
      <c r="A226" s="1">
        <v>218</v>
      </c>
      <c r="B226" s="12" t="s">
        <v>303</v>
      </c>
      <c r="C226" s="12" t="s">
        <v>100</v>
      </c>
      <c r="D226" s="13">
        <v>21</v>
      </c>
      <c r="E226" s="26">
        <v>15</v>
      </c>
      <c r="F226" s="27">
        <v>0.7142857142857143</v>
      </c>
      <c r="G226" s="13">
        <v>8</v>
      </c>
      <c r="H226" s="13">
        <v>4</v>
      </c>
      <c r="I226" s="13">
        <v>3</v>
      </c>
      <c r="J226" s="13" t="s">
        <v>30</v>
      </c>
      <c r="K226" s="12"/>
      <c r="L226" s="28">
        <v>0</v>
      </c>
      <c r="M226" s="14">
        <v>0</v>
      </c>
      <c r="N226" s="14">
        <v>0</v>
      </c>
      <c r="O226" s="14">
        <v>0</v>
      </c>
      <c r="P226" s="29">
        <v>0</v>
      </c>
      <c r="Q226" s="14" t="s">
        <v>30</v>
      </c>
      <c r="R226" s="14" t="s">
        <v>30</v>
      </c>
      <c r="S226" s="30">
        <v>15</v>
      </c>
      <c r="T226" s="1">
        <f>IF(S226=S225,T225,T225+1)</f>
        <v>71</v>
      </c>
      <c r="U226" s="1">
        <f>S226-S225</f>
        <v>0</v>
      </c>
      <c r="V226" s="1">
        <f t="shared" si="4"/>
        <v>-141</v>
      </c>
    </row>
    <row r="227" spans="1:22" x14ac:dyDescent="0.3">
      <c r="A227" s="1">
        <v>219</v>
      </c>
      <c r="B227" s="12" t="s">
        <v>304</v>
      </c>
      <c r="C227" s="12" t="s">
        <v>68</v>
      </c>
      <c r="D227" s="13">
        <v>13</v>
      </c>
      <c r="E227" s="26">
        <v>15</v>
      </c>
      <c r="F227" s="27">
        <v>1.1538461538461537</v>
      </c>
      <c r="G227" s="13">
        <v>2</v>
      </c>
      <c r="H227" s="13">
        <v>9</v>
      </c>
      <c r="I227" s="13">
        <v>4</v>
      </c>
      <c r="J227" s="13" t="s">
        <v>30</v>
      </c>
      <c r="K227" s="12"/>
      <c r="L227" s="28">
        <v>0</v>
      </c>
      <c r="M227" s="14">
        <v>0</v>
      </c>
      <c r="N227" s="14">
        <v>0</v>
      </c>
      <c r="O227" s="14">
        <v>0</v>
      </c>
      <c r="P227" s="29">
        <v>0</v>
      </c>
      <c r="Q227" s="14" t="s">
        <v>30</v>
      </c>
      <c r="R227" s="14" t="s">
        <v>30</v>
      </c>
      <c r="S227" s="30">
        <v>15</v>
      </c>
      <c r="T227" s="1">
        <f>IF(S227=S226,T226,T226+1)</f>
        <v>71</v>
      </c>
      <c r="U227" s="1">
        <f>S227-S226</f>
        <v>0</v>
      </c>
      <c r="V227" s="1">
        <f t="shared" si="4"/>
        <v>-141</v>
      </c>
    </row>
    <row r="228" spans="1:22" x14ac:dyDescent="0.2">
      <c r="A228" s="1">
        <v>220</v>
      </c>
      <c r="B228" s="46" t="s">
        <v>305</v>
      </c>
      <c r="C228" s="12" t="s">
        <v>45</v>
      </c>
      <c r="D228" s="13">
        <v>13</v>
      </c>
      <c r="E228" s="26">
        <v>14</v>
      </c>
      <c r="F228" s="27">
        <v>1.0769230769230769</v>
      </c>
      <c r="G228" s="13">
        <v>10</v>
      </c>
      <c r="H228" s="13">
        <v>2</v>
      </c>
      <c r="I228" s="13">
        <v>2</v>
      </c>
      <c r="J228" s="13" t="s">
        <v>30</v>
      </c>
      <c r="K228" s="12"/>
      <c r="L228" s="28">
        <v>0</v>
      </c>
      <c r="M228" s="14">
        <v>0</v>
      </c>
      <c r="N228" s="14">
        <v>0</v>
      </c>
      <c r="O228" s="14">
        <v>0</v>
      </c>
      <c r="P228" s="29">
        <v>0</v>
      </c>
      <c r="Q228" s="14" t="s">
        <v>30</v>
      </c>
      <c r="R228" s="14" t="s">
        <v>30</v>
      </c>
      <c r="S228" s="30">
        <v>14</v>
      </c>
      <c r="T228" s="1">
        <f>IF(S228=S227,T227,T227+1)</f>
        <v>72</v>
      </c>
      <c r="U228" s="1">
        <f>S228-S227</f>
        <v>-1</v>
      </c>
      <c r="V228" s="1">
        <f t="shared" si="4"/>
        <v>-142</v>
      </c>
    </row>
    <row r="229" spans="1:22" x14ac:dyDescent="0.3">
      <c r="A229" s="1">
        <v>221</v>
      </c>
      <c r="B229" s="12" t="s">
        <v>306</v>
      </c>
      <c r="C229" s="12" t="s">
        <v>88</v>
      </c>
      <c r="D229" s="13">
        <v>13</v>
      </c>
      <c r="E229" s="26">
        <v>14</v>
      </c>
      <c r="F229" s="27">
        <v>1.0769230769230769</v>
      </c>
      <c r="G229" s="13">
        <v>6</v>
      </c>
      <c r="H229" s="13">
        <v>6</v>
      </c>
      <c r="I229" s="13">
        <v>2</v>
      </c>
      <c r="J229" s="13" t="s">
        <v>30</v>
      </c>
      <c r="K229" s="12"/>
      <c r="L229" s="28">
        <v>0</v>
      </c>
      <c r="M229" s="14">
        <v>0</v>
      </c>
      <c r="N229" s="14">
        <v>0</v>
      </c>
      <c r="O229" s="14">
        <v>0</v>
      </c>
      <c r="P229" s="29">
        <v>0</v>
      </c>
      <c r="Q229" s="14" t="s">
        <v>30</v>
      </c>
      <c r="R229" s="14" t="s">
        <v>30</v>
      </c>
      <c r="S229" s="30">
        <v>14</v>
      </c>
      <c r="T229" s="1">
        <f>IF(S229=S228,T228,T228+1)</f>
        <v>72</v>
      </c>
      <c r="U229" s="1">
        <f>S229-S228</f>
        <v>0</v>
      </c>
      <c r="V229" s="1">
        <f t="shared" si="4"/>
        <v>-142</v>
      </c>
    </row>
    <row r="230" spans="1:22" x14ac:dyDescent="0.3">
      <c r="A230" s="1">
        <v>222</v>
      </c>
      <c r="B230" s="12" t="s">
        <v>307</v>
      </c>
      <c r="C230" s="12" t="s">
        <v>175</v>
      </c>
      <c r="D230" s="13">
        <v>14</v>
      </c>
      <c r="E230" s="26">
        <v>14</v>
      </c>
      <c r="F230" s="27">
        <v>1</v>
      </c>
      <c r="G230" s="13">
        <v>8</v>
      </c>
      <c r="H230" s="13">
        <v>2</v>
      </c>
      <c r="I230" s="13">
        <v>4</v>
      </c>
      <c r="J230" s="13" t="s">
        <v>30</v>
      </c>
      <c r="K230" s="12"/>
      <c r="L230" s="28">
        <v>0</v>
      </c>
      <c r="M230" s="14">
        <v>0</v>
      </c>
      <c r="N230" s="14">
        <v>0</v>
      </c>
      <c r="O230" s="14">
        <v>0</v>
      </c>
      <c r="P230" s="29">
        <v>0</v>
      </c>
      <c r="Q230" s="14" t="s">
        <v>30</v>
      </c>
      <c r="R230" s="14" t="s">
        <v>30</v>
      </c>
      <c r="S230" s="30">
        <v>14</v>
      </c>
      <c r="T230" s="1">
        <f>IF(S230=S229,T229,T229+1)</f>
        <v>72</v>
      </c>
      <c r="U230" s="1">
        <f>S230-S229</f>
        <v>0</v>
      </c>
      <c r="V230" s="1">
        <f t="shared" si="4"/>
        <v>-142</v>
      </c>
    </row>
    <row r="231" spans="1:22" x14ac:dyDescent="0.3">
      <c r="A231" s="1">
        <v>223</v>
      </c>
      <c r="B231" s="12" t="s">
        <v>308</v>
      </c>
      <c r="C231" s="12" t="s">
        <v>233</v>
      </c>
      <c r="D231" s="13">
        <v>13</v>
      </c>
      <c r="E231" s="26">
        <v>14</v>
      </c>
      <c r="F231" s="27">
        <v>1.0769230769230769</v>
      </c>
      <c r="G231" s="13">
        <v>6</v>
      </c>
      <c r="H231" s="13">
        <v>0</v>
      </c>
      <c r="I231" s="13">
        <v>8</v>
      </c>
      <c r="J231" s="13" t="s">
        <v>30</v>
      </c>
      <c r="K231" s="12"/>
      <c r="L231" s="28">
        <v>0</v>
      </c>
      <c r="M231" s="14">
        <v>0</v>
      </c>
      <c r="N231" s="14">
        <v>0</v>
      </c>
      <c r="O231" s="14">
        <v>0</v>
      </c>
      <c r="P231" s="29">
        <v>0</v>
      </c>
      <c r="Q231" s="14" t="s">
        <v>30</v>
      </c>
      <c r="R231" s="14" t="s">
        <v>30</v>
      </c>
      <c r="S231" s="30">
        <v>14</v>
      </c>
      <c r="T231" s="1">
        <f>IF(S231=S230,T230,T230+1)</f>
        <v>72</v>
      </c>
      <c r="U231" s="1">
        <f>S231-S230</f>
        <v>0</v>
      </c>
      <c r="V231" s="1">
        <f t="shared" si="4"/>
        <v>-142</v>
      </c>
    </row>
    <row r="232" spans="1:22" x14ac:dyDescent="0.3">
      <c r="A232" s="1">
        <v>224</v>
      </c>
      <c r="B232" s="12" t="s">
        <v>309</v>
      </c>
      <c r="C232" s="12" t="s">
        <v>224</v>
      </c>
      <c r="D232" s="13">
        <v>13</v>
      </c>
      <c r="E232" s="26">
        <v>14</v>
      </c>
      <c r="F232" s="27">
        <v>1.0769230769230769</v>
      </c>
      <c r="G232" s="13">
        <v>6</v>
      </c>
      <c r="H232" s="13">
        <v>0</v>
      </c>
      <c r="I232" s="13">
        <v>8</v>
      </c>
      <c r="J232" s="13" t="s">
        <v>30</v>
      </c>
      <c r="K232" s="12"/>
      <c r="L232" s="28">
        <v>0</v>
      </c>
      <c r="M232" s="14">
        <v>0</v>
      </c>
      <c r="N232" s="14">
        <v>0</v>
      </c>
      <c r="O232" s="14">
        <v>0</v>
      </c>
      <c r="P232" s="29">
        <v>0</v>
      </c>
      <c r="Q232" s="14" t="s">
        <v>30</v>
      </c>
      <c r="R232" s="14" t="s">
        <v>30</v>
      </c>
      <c r="S232" s="30">
        <v>14</v>
      </c>
      <c r="T232" s="1">
        <f>IF(S232=S231,T231,T231+1)</f>
        <v>72</v>
      </c>
      <c r="U232" s="1">
        <f>S232-S231</f>
        <v>0</v>
      </c>
      <c r="V232" s="1">
        <f t="shared" si="4"/>
        <v>-142</v>
      </c>
    </row>
    <row r="233" spans="1:22" x14ac:dyDescent="0.3">
      <c r="A233" s="1">
        <v>225</v>
      </c>
      <c r="B233" s="12" t="s">
        <v>310</v>
      </c>
      <c r="C233" s="12" t="s">
        <v>83</v>
      </c>
      <c r="D233" s="13">
        <v>26</v>
      </c>
      <c r="E233" s="26">
        <v>14</v>
      </c>
      <c r="F233" s="27">
        <v>0.53846153846153844</v>
      </c>
      <c r="G233" s="13">
        <v>8</v>
      </c>
      <c r="H233" s="13">
        <v>1</v>
      </c>
      <c r="I233" s="13">
        <v>5</v>
      </c>
      <c r="J233" s="13" t="s">
        <v>30</v>
      </c>
      <c r="K233" s="12"/>
      <c r="L233" s="28">
        <v>0</v>
      </c>
      <c r="M233" s="14">
        <v>0</v>
      </c>
      <c r="N233" s="14">
        <v>0</v>
      </c>
      <c r="O233" s="14">
        <v>0</v>
      </c>
      <c r="P233" s="29">
        <v>0</v>
      </c>
      <c r="Q233" s="14" t="s">
        <v>30</v>
      </c>
      <c r="R233" s="14" t="s">
        <v>30</v>
      </c>
      <c r="S233" s="30">
        <v>14</v>
      </c>
      <c r="T233" s="1">
        <f>IF(S233=S232,T232,T232+1)</f>
        <v>72</v>
      </c>
      <c r="U233" s="1">
        <f>S233-S232</f>
        <v>0</v>
      </c>
      <c r="V233" s="1">
        <f t="shared" si="4"/>
        <v>-142</v>
      </c>
    </row>
    <row r="234" spans="1:22" x14ac:dyDescent="0.3">
      <c r="A234" s="1">
        <v>226</v>
      </c>
      <c r="B234" s="12" t="s">
        <v>311</v>
      </c>
      <c r="C234" s="12" t="s">
        <v>64</v>
      </c>
      <c r="D234" s="13">
        <v>14</v>
      </c>
      <c r="E234" s="26">
        <v>14</v>
      </c>
      <c r="F234" s="27">
        <v>1</v>
      </c>
      <c r="G234" s="13">
        <v>6</v>
      </c>
      <c r="H234" s="13">
        <v>3</v>
      </c>
      <c r="I234" s="13">
        <v>5</v>
      </c>
      <c r="J234" s="13" t="s">
        <v>30</v>
      </c>
      <c r="K234" s="12"/>
      <c r="L234" s="28">
        <v>0</v>
      </c>
      <c r="M234" s="14">
        <v>0</v>
      </c>
      <c r="N234" s="14">
        <v>0</v>
      </c>
      <c r="O234" s="14">
        <v>0</v>
      </c>
      <c r="P234" s="29">
        <v>0</v>
      </c>
      <c r="Q234" s="14" t="s">
        <v>30</v>
      </c>
      <c r="R234" s="14" t="s">
        <v>30</v>
      </c>
      <c r="S234" s="30">
        <v>14</v>
      </c>
      <c r="T234" s="1">
        <f>IF(S234=S233,T233,T233+1)</f>
        <v>72</v>
      </c>
      <c r="U234" s="1">
        <f>S234-S233</f>
        <v>0</v>
      </c>
      <c r="V234" s="1">
        <f t="shared" si="4"/>
        <v>-142</v>
      </c>
    </row>
    <row r="235" spans="1:22" x14ac:dyDescent="0.3">
      <c r="A235" s="1">
        <v>227</v>
      </c>
      <c r="B235" s="12" t="s">
        <v>312</v>
      </c>
      <c r="C235" s="12" t="s">
        <v>125</v>
      </c>
      <c r="D235" s="13">
        <v>14</v>
      </c>
      <c r="E235" s="26">
        <v>14</v>
      </c>
      <c r="F235" s="27">
        <v>1</v>
      </c>
      <c r="G235" s="13">
        <v>6</v>
      </c>
      <c r="H235" s="13">
        <v>8</v>
      </c>
      <c r="I235" s="13">
        <v>0</v>
      </c>
      <c r="J235" s="13" t="s">
        <v>30</v>
      </c>
      <c r="K235" s="12"/>
      <c r="L235" s="28">
        <v>0</v>
      </c>
      <c r="M235" s="14">
        <v>0</v>
      </c>
      <c r="N235" s="14">
        <v>0</v>
      </c>
      <c r="O235" s="14">
        <v>0</v>
      </c>
      <c r="P235" s="29">
        <v>0</v>
      </c>
      <c r="Q235" s="14" t="s">
        <v>30</v>
      </c>
      <c r="R235" s="14" t="s">
        <v>30</v>
      </c>
      <c r="S235" s="30">
        <v>14</v>
      </c>
      <c r="T235" s="1">
        <f>IF(S235=S234,T234,T234+1)</f>
        <v>72</v>
      </c>
      <c r="U235" s="1">
        <f>S235-S234</f>
        <v>0</v>
      </c>
      <c r="V235" s="1">
        <f t="shared" si="4"/>
        <v>-142</v>
      </c>
    </row>
    <row r="236" spans="1:22" x14ac:dyDescent="0.3">
      <c r="A236" s="1">
        <v>228</v>
      </c>
      <c r="B236" s="12" t="s">
        <v>313</v>
      </c>
      <c r="C236" s="12" t="s">
        <v>43</v>
      </c>
      <c r="D236" s="13">
        <v>16</v>
      </c>
      <c r="E236" s="26">
        <v>14</v>
      </c>
      <c r="F236" s="27">
        <v>0.875</v>
      </c>
      <c r="G236" s="13">
        <v>1</v>
      </c>
      <c r="H236" s="13">
        <v>8</v>
      </c>
      <c r="I236" s="13">
        <v>5</v>
      </c>
      <c r="J236" s="13" t="s">
        <v>30</v>
      </c>
      <c r="K236" s="12"/>
      <c r="L236" s="28">
        <v>0</v>
      </c>
      <c r="M236" s="14">
        <v>0</v>
      </c>
      <c r="N236" s="14">
        <v>0</v>
      </c>
      <c r="O236" s="14">
        <v>0</v>
      </c>
      <c r="P236" s="29">
        <v>0</v>
      </c>
      <c r="Q236" s="14" t="s">
        <v>30</v>
      </c>
      <c r="R236" s="14" t="s">
        <v>30</v>
      </c>
      <c r="S236" s="30">
        <v>14</v>
      </c>
      <c r="T236" s="1">
        <f>IF(S236=S235,T235,T235+1)</f>
        <v>72</v>
      </c>
      <c r="U236" s="1">
        <f>S236-S235</f>
        <v>0</v>
      </c>
      <c r="V236" s="1">
        <f t="shared" si="4"/>
        <v>-142</v>
      </c>
    </row>
    <row r="237" spans="1:22" x14ac:dyDescent="0.3">
      <c r="A237" s="1">
        <v>229</v>
      </c>
      <c r="B237" s="12" t="s">
        <v>314</v>
      </c>
      <c r="C237" s="12" t="s">
        <v>77</v>
      </c>
      <c r="D237" s="13">
        <v>9</v>
      </c>
      <c r="E237" s="26">
        <v>10</v>
      </c>
      <c r="F237" s="27">
        <v>1.1111111111111112</v>
      </c>
      <c r="G237" s="13">
        <v>5</v>
      </c>
      <c r="H237" s="13">
        <v>5</v>
      </c>
      <c r="I237" s="13">
        <v>0</v>
      </c>
      <c r="J237" s="13" t="s">
        <v>30</v>
      </c>
      <c r="K237" s="12"/>
      <c r="L237" s="28">
        <v>1</v>
      </c>
      <c r="M237" s="14">
        <v>0</v>
      </c>
      <c r="N237" s="14">
        <v>4</v>
      </c>
      <c r="O237" s="14">
        <v>0</v>
      </c>
      <c r="P237" s="29">
        <v>4</v>
      </c>
      <c r="Q237" s="14" t="s">
        <v>30</v>
      </c>
      <c r="R237" s="14" t="s">
        <v>30</v>
      </c>
      <c r="S237" s="30">
        <v>14</v>
      </c>
      <c r="T237" s="1">
        <f>IF(S237=S236,T236,T236+1)</f>
        <v>72</v>
      </c>
      <c r="U237" s="1">
        <f>S237-S236</f>
        <v>0</v>
      </c>
      <c r="V237" s="1">
        <f t="shared" si="4"/>
        <v>-142</v>
      </c>
    </row>
    <row r="238" spans="1:22" x14ac:dyDescent="0.3">
      <c r="A238" s="1">
        <v>230</v>
      </c>
      <c r="B238" s="12" t="s">
        <v>315</v>
      </c>
      <c r="C238" s="12" t="s">
        <v>51</v>
      </c>
      <c r="D238" s="13">
        <v>14</v>
      </c>
      <c r="E238" s="26">
        <v>14</v>
      </c>
      <c r="F238" s="27">
        <v>1</v>
      </c>
      <c r="G238" s="13">
        <v>4</v>
      </c>
      <c r="H238" s="13">
        <v>7</v>
      </c>
      <c r="I238" s="13">
        <v>3</v>
      </c>
      <c r="J238" s="13" t="s">
        <v>30</v>
      </c>
      <c r="K238" s="12"/>
      <c r="L238" s="28">
        <v>0</v>
      </c>
      <c r="M238" s="14">
        <v>0</v>
      </c>
      <c r="N238" s="14">
        <v>0</v>
      </c>
      <c r="O238" s="14">
        <v>0</v>
      </c>
      <c r="P238" s="29">
        <v>0</v>
      </c>
      <c r="Q238" s="14" t="s">
        <v>30</v>
      </c>
      <c r="R238" s="14" t="s">
        <v>30</v>
      </c>
      <c r="S238" s="30">
        <v>14</v>
      </c>
      <c r="T238" s="1">
        <f>IF(S238=S237,T237,T237+1)</f>
        <v>72</v>
      </c>
      <c r="U238" s="1">
        <f>S238-S237</f>
        <v>0</v>
      </c>
      <c r="V238" s="1">
        <f t="shared" si="4"/>
        <v>-142</v>
      </c>
    </row>
    <row r="239" spans="1:22" x14ac:dyDescent="0.3">
      <c r="A239" s="1">
        <v>231</v>
      </c>
      <c r="B239" s="12" t="s">
        <v>316</v>
      </c>
      <c r="C239" s="12" t="s">
        <v>287</v>
      </c>
      <c r="D239" s="13">
        <v>13</v>
      </c>
      <c r="E239" s="26">
        <v>14</v>
      </c>
      <c r="F239" s="27">
        <v>1.0769230769230769</v>
      </c>
      <c r="G239" s="13">
        <v>11</v>
      </c>
      <c r="H239" s="13">
        <v>0</v>
      </c>
      <c r="I239" s="13">
        <v>3</v>
      </c>
      <c r="J239" s="13" t="s">
        <v>30</v>
      </c>
      <c r="K239" s="12"/>
      <c r="L239" s="28">
        <v>0</v>
      </c>
      <c r="M239" s="14">
        <v>0</v>
      </c>
      <c r="N239" s="14">
        <v>0</v>
      </c>
      <c r="O239" s="14">
        <v>0</v>
      </c>
      <c r="P239" s="29">
        <v>0</v>
      </c>
      <c r="Q239" s="14" t="s">
        <v>30</v>
      </c>
      <c r="R239" s="14" t="s">
        <v>30</v>
      </c>
      <c r="S239" s="30">
        <v>14</v>
      </c>
      <c r="T239" s="1">
        <f>IF(S239=S238,T238,T238+1)</f>
        <v>72</v>
      </c>
      <c r="U239" s="1">
        <f>S239-S238</f>
        <v>0</v>
      </c>
      <c r="V239" s="1">
        <f t="shared" si="4"/>
        <v>-142</v>
      </c>
    </row>
    <row r="240" spans="1:22" x14ac:dyDescent="0.2">
      <c r="A240" s="1">
        <v>232</v>
      </c>
      <c r="B240" s="42" t="s">
        <v>317</v>
      </c>
      <c r="C240" s="12" t="s">
        <v>127</v>
      </c>
      <c r="D240" s="13">
        <v>12</v>
      </c>
      <c r="E240" s="26">
        <v>14</v>
      </c>
      <c r="F240" s="27">
        <v>1.1666666666666667</v>
      </c>
      <c r="G240" s="13">
        <v>1</v>
      </c>
      <c r="H240" s="13">
        <v>5</v>
      </c>
      <c r="I240" s="13">
        <v>8</v>
      </c>
      <c r="J240" s="13" t="s">
        <v>30</v>
      </c>
      <c r="K240" s="12"/>
      <c r="L240" s="28">
        <v>0</v>
      </c>
      <c r="M240" s="14">
        <v>0</v>
      </c>
      <c r="N240" s="14">
        <v>0</v>
      </c>
      <c r="O240" s="14">
        <v>0</v>
      </c>
      <c r="P240" s="29">
        <v>0</v>
      </c>
      <c r="Q240" s="14" t="s">
        <v>30</v>
      </c>
      <c r="R240" s="14" t="s">
        <v>30</v>
      </c>
      <c r="S240" s="30">
        <v>14</v>
      </c>
      <c r="T240" s="1">
        <f>IF(S240=S239,T239,T239+1)</f>
        <v>72</v>
      </c>
      <c r="U240" s="1">
        <f>S240-S239</f>
        <v>0</v>
      </c>
      <c r="V240" s="1">
        <f t="shared" si="4"/>
        <v>-142</v>
      </c>
    </row>
    <row r="241" spans="1:22" x14ac:dyDescent="0.3">
      <c r="A241" s="1">
        <v>233</v>
      </c>
      <c r="B241" s="12" t="s">
        <v>318</v>
      </c>
      <c r="C241" s="12" t="s">
        <v>53</v>
      </c>
      <c r="D241" s="13">
        <v>13</v>
      </c>
      <c r="E241" s="26">
        <v>13</v>
      </c>
      <c r="F241" s="27">
        <v>1</v>
      </c>
      <c r="G241" s="13">
        <v>4</v>
      </c>
      <c r="H241" s="13">
        <v>5</v>
      </c>
      <c r="I241" s="13">
        <v>4</v>
      </c>
      <c r="J241" s="13" t="s">
        <v>30</v>
      </c>
      <c r="K241" s="12"/>
      <c r="L241" s="28">
        <v>0</v>
      </c>
      <c r="M241" s="14">
        <v>0</v>
      </c>
      <c r="N241" s="14">
        <v>0</v>
      </c>
      <c r="O241" s="14">
        <v>0</v>
      </c>
      <c r="P241" s="29">
        <v>0</v>
      </c>
      <c r="Q241" s="14" t="s">
        <v>30</v>
      </c>
      <c r="R241" s="14" t="s">
        <v>30</v>
      </c>
      <c r="S241" s="30">
        <v>13</v>
      </c>
      <c r="T241" s="1">
        <f>IF(S241=S240,T240,T240+1)</f>
        <v>73</v>
      </c>
      <c r="U241" s="1">
        <f>S241-S240</f>
        <v>-1</v>
      </c>
      <c r="V241" s="1">
        <f t="shared" si="4"/>
        <v>-143</v>
      </c>
    </row>
    <row r="242" spans="1:22" x14ac:dyDescent="0.3">
      <c r="A242" s="1">
        <v>234</v>
      </c>
      <c r="B242" s="12" t="s">
        <v>319</v>
      </c>
      <c r="C242" s="12" t="s">
        <v>227</v>
      </c>
      <c r="D242" s="13">
        <v>17</v>
      </c>
      <c r="E242" s="26">
        <v>13</v>
      </c>
      <c r="F242" s="27">
        <v>0.76470588235294112</v>
      </c>
      <c r="G242" s="13">
        <v>7</v>
      </c>
      <c r="H242" s="13">
        <v>0</v>
      </c>
      <c r="I242" s="13">
        <v>6</v>
      </c>
      <c r="J242" s="13" t="s">
        <v>30</v>
      </c>
      <c r="K242" s="12"/>
      <c r="L242" s="28">
        <v>0</v>
      </c>
      <c r="M242" s="14">
        <v>0</v>
      </c>
      <c r="N242" s="14">
        <v>0</v>
      </c>
      <c r="O242" s="14">
        <v>0</v>
      </c>
      <c r="P242" s="29">
        <v>0</v>
      </c>
      <c r="Q242" s="14" t="s">
        <v>30</v>
      </c>
      <c r="R242" s="14" t="s">
        <v>30</v>
      </c>
      <c r="S242" s="30">
        <v>13</v>
      </c>
      <c r="T242" s="1">
        <f>IF(S242=S241,T241,T241+1)</f>
        <v>73</v>
      </c>
      <c r="U242" s="1">
        <f>S242-S241</f>
        <v>0</v>
      </c>
      <c r="V242" s="1">
        <f t="shared" si="4"/>
        <v>-143</v>
      </c>
    </row>
    <row r="243" spans="1:22" x14ac:dyDescent="0.3">
      <c r="A243" s="1">
        <v>235</v>
      </c>
      <c r="B243" s="12" t="s">
        <v>320</v>
      </c>
      <c r="C243" s="12" t="s">
        <v>48</v>
      </c>
      <c r="D243" s="13">
        <v>13</v>
      </c>
      <c r="E243" s="26">
        <v>13</v>
      </c>
      <c r="F243" s="27">
        <v>1</v>
      </c>
      <c r="G243" s="13">
        <v>5</v>
      </c>
      <c r="H243" s="13">
        <v>2</v>
      </c>
      <c r="I243" s="13">
        <v>6</v>
      </c>
      <c r="J243" s="13" t="s">
        <v>30</v>
      </c>
      <c r="K243" s="12"/>
      <c r="L243" s="28">
        <v>0</v>
      </c>
      <c r="M243" s="14">
        <v>0</v>
      </c>
      <c r="N243" s="14">
        <v>0</v>
      </c>
      <c r="O243" s="14">
        <v>0</v>
      </c>
      <c r="P243" s="29">
        <v>0</v>
      </c>
      <c r="Q243" s="14" t="s">
        <v>30</v>
      </c>
      <c r="R243" s="14" t="s">
        <v>30</v>
      </c>
      <c r="S243" s="30">
        <v>13</v>
      </c>
      <c r="T243" s="1">
        <f>IF(S243=S242,T242,T242+1)</f>
        <v>73</v>
      </c>
      <c r="U243" s="1">
        <f>S243-S242</f>
        <v>0</v>
      </c>
      <c r="V243" s="1">
        <f t="shared" si="4"/>
        <v>-143</v>
      </c>
    </row>
    <row r="244" spans="1:22" x14ac:dyDescent="0.3">
      <c r="A244" s="1">
        <v>236</v>
      </c>
      <c r="B244" s="12" t="s">
        <v>321</v>
      </c>
      <c r="C244" s="12" t="s">
        <v>29</v>
      </c>
      <c r="D244" s="13">
        <v>10</v>
      </c>
      <c r="E244" s="26">
        <v>13</v>
      </c>
      <c r="F244" s="27">
        <v>1.3</v>
      </c>
      <c r="G244" s="13">
        <v>2</v>
      </c>
      <c r="H244" s="13">
        <v>2</v>
      </c>
      <c r="I244" s="13">
        <v>9</v>
      </c>
      <c r="J244" s="13" t="s">
        <v>30</v>
      </c>
      <c r="K244" s="12"/>
      <c r="L244" s="28">
        <v>0</v>
      </c>
      <c r="M244" s="14">
        <v>0</v>
      </c>
      <c r="N244" s="14">
        <v>0</v>
      </c>
      <c r="O244" s="14">
        <v>0</v>
      </c>
      <c r="P244" s="29">
        <v>0</v>
      </c>
      <c r="Q244" s="14" t="s">
        <v>30</v>
      </c>
      <c r="R244" s="14" t="s">
        <v>30</v>
      </c>
      <c r="S244" s="30">
        <v>13</v>
      </c>
      <c r="T244" s="1">
        <f>IF(S244=S243,T243,T243+1)</f>
        <v>73</v>
      </c>
      <c r="U244" s="1">
        <f>S244-S243</f>
        <v>0</v>
      </c>
      <c r="V244" s="1">
        <f t="shared" si="4"/>
        <v>-143</v>
      </c>
    </row>
    <row r="245" spans="1:22" x14ac:dyDescent="0.2">
      <c r="A245" s="1">
        <v>237</v>
      </c>
      <c r="B245" s="42" t="s">
        <v>322</v>
      </c>
      <c r="C245" s="12" t="s">
        <v>88</v>
      </c>
      <c r="D245" s="13">
        <v>13</v>
      </c>
      <c r="E245" s="26">
        <v>13</v>
      </c>
      <c r="F245" s="27">
        <v>1</v>
      </c>
      <c r="G245" s="13">
        <v>3</v>
      </c>
      <c r="H245" s="13">
        <v>2</v>
      </c>
      <c r="I245" s="13">
        <v>8</v>
      </c>
      <c r="J245" s="13" t="s">
        <v>30</v>
      </c>
      <c r="K245" s="12"/>
      <c r="L245" s="28">
        <v>0</v>
      </c>
      <c r="M245" s="14">
        <v>0</v>
      </c>
      <c r="N245" s="14">
        <v>0</v>
      </c>
      <c r="O245" s="14">
        <v>0</v>
      </c>
      <c r="P245" s="29">
        <v>0</v>
      </c>
      <c r="Q245" s="14" t="s">
        <v>30</v>
      </c>
      <c r="R245" s="14" t="s">
        <v>30</v>
      </c>
      <c r="S245" s="30">
        <v>13</v>
      </c>
      <c r="T245" s="1">
        <f>IF(S245=S244,T244,T244+1)</f>
        <v>73</v>
      </c>
      <c r="U245" s="1">
        <f>S245-S244</f>
        <v>0</v>
      </c>
      <c r="V245" s="1">
        <f t="shared" si="4"/>
        <v>-143</v>
      </c>
    </row>
    <row r="246" spans="1:22" x14ac:dyDescent="0.3">
      <c r="A246" s="1">
        <v>238</v>
      </c>
      <c r="B246" s="12" t="s">
        <v>323</v>
      </c>
      <c r="C246" s="12" t="s">
        <v>118</v>
      </c>
      <c r="D246" s="13">
        <v>9</v>
      </c>
      <c r="E246" s="26">
        <v>13</v>
      </c>
      <c r="F246" s="27">
        <v>1.4444444444444444</v>
      </c>
      <c r="G246" s="13">
        <v>12</v>
      </c>
      <c r="H246" s="13">
        <v>0</v>
      </c>
      <c r="I246" s="13">
        <v>1</v>
      </c>
      <c r="J246" s="13" t="s">
        <v>30</v>
      </c>
      <c r="K246" s="12"/>
      <c r="L246" s="28">
        <v>0</v>
      </c>
      <c r="M246" s="14">
        <v>0</v>
      </c>
      <c r="N246" s="14">
        <v>0</v>
      </c>
      <c r="O246" s="14">
        <v>0</v>
      </c>
      <c r="P246" s="29">
        <v>0</v>
      </c>
      <c r="Q246" s="14" t="s">
        <v>30</v>
      </c>
      <c r="R246" s="14" t="s">
        <v>30</v>
      </c>
      <c r="S246" s="30">
        <v>13</v>
      </c>
      <c r="T246" s="1">
        <f>IF(S246=S245,T245,T245+1)</f>
        <v>73</v>
      </c>
      <c r="U246" s="1">
        <f>S246-S245</f>
        <v>0</v>
      </c>
      <c r="V246" s="1">
        <f t="shared" si="4"/>
        <v>-143</v>
      </c>
    </row>
    <row r="247" spans="1:22" x14ac:dyDescent="0.3">
      <c r="A247" s="1">
        <v>239</v>
      </c>
      <c r="B247" s="12" t="s">
        <v>324</v>
      </c>
      <c r="C247" s="12" t="s">
        <v>38</v>
      </c>
      <c r="D247" s="13">
        <v>11</v>
      </c>
      <c r="E247" s="26">
        <v>13</v>
      </c>
      <c r="F247" s="27">
        <v>1.1818181818181819</v>
      </c>
      <c r="G247" s="13">
        <v>0</v>
      </c>
      <c r="H247" s="13">
        <v>13</v>
      </c>
      <c r="I247" s="13">
        <v>0</v>
      </c>
      <c r="J247" s="13" t="s">
        <v>30</v>
      </c>
      <c r="K247" s="12"/>
      <c r="L247" s="28">
        <v>0</v>
      </c>
      <c r="M247" s="14">
        <v>0</v>
      </c>
      <c r="N247" s="14">
        <v>0</v>
      </c>
      <c r="O247" s="14">
        <v>0</v>
      </c>
      <c r="P247" s="29">
        <v>0</v>
      </c>
      <c r="Q247" s="14" t="s">
        <v>30</v>
      </c>
      <c r="R247" s="14" t="s">
        <v>30</v>
      </c>
      <c r="S247" s="30">
        <v>13</v>
      </c>
      <c r="T247" s="1">
        <f>IF(S247=S246,T246,T246+1)</f>
        <v>73</v>
      </c>
      <c r="U247" s="1">
        <f>S247-S246</f>
        <v>0</v>
      </c>
      <c r="V247" s="1">
        <f t="shared" si="4"/>
        <v>-143</v>
      </c>
    </row>
    <row r="248" spans="1:22" x14ac:dyDescent="0.3">
      <c r="A248" s="1">
        <v>240</v>
      </c>
      <c r="B248" s="12" t="s">
        <v>325</v>
      </c>
      <c r="C248" s="12" t="s">
        <v>127</v>
      </c>
      <c r="D248" s="13">
        <v>11</v>
      </c>
      <c r="E248" s="26">
        <v>13</v>
      </c>
      <c r="F248" s="27">
        <v>1.1818181818181819</v>
      </c>
      <c r="G248" s="13">
        <v>13</v>
      </c>
      <c r="H248" s="13">
        <v>0</v>
      </c>
      <c r="I248" s="13">
        <v>0</v>
      </c>
      <c r="J248" s="13" t="s">
        <v>30</v>
      </c>
      <c r="K248" s="12"/>
      <c r="L248" s="28">
        <v>0</v>
      </c>
      <c r="M248" s="14">
        <v>0</v>
      </c>
      <c r="N248" s="14">
        <v>0</v>
      </c>
      <c r="O248" s="14">
        <v>0</v>
      </c>
      <c r="P248" s="29">
        <v>0</v>
      </c>
      <c r="Q248" s="14" t="s">
        <v>30</v>
      </c>
      <c r="R248" s="14" t="s">
        <v>30</v>
      </c>
      <c r="S248" s="30">
        <v>13</v>
      </c>
      <c r="T248" s="1">
        <f>IF(S248=S247,T247,T247+1)</f>
        <v>73</v>
      </c>
      <c r="U248" s="1">
        <f>S248-S247</f>
        <v>0</v>
      </c>
      <c r="V248" s="1">
        <f t="shared" si="4"/>
        <v>-143</v>
      </c>
    </row>
    <row r="249" spans="1:22" x14ac:dyDescent="0.3">
      <c r="A249" s="1">
        <v>241</v>
      </c>
      <c r="B249" s="12" t="s">
        <v>326</v>
      </c>
      <c r="C249" s="12" t="s">
        <v>327</v>
      </c>
      <c r="D249" s="13">
        <v>14</v>
      </c>
      <c r="E249" s="26">
        <v>13</v>
      </c>
      <c r="F249" s="27">
        <v>0.9285714285714286</v>
      </c>
      <c r="G249" s="13">
        <v>3</v>
      </c>
      <c r="H249" s="13">
        <v>2</v>
      </c>
      <c r="I249" s="13">
        <v>8</v>
      </c>
      <c r="J249" s="13" t="s">
        <v>30</v>
      </c>
      <c r="K249" s="12"/>
      <c r="L249" s="28">
        <v>0</v>
      </c>
      <c r="M249" s="14">
        <v>0</v>
      </c>
      <c r="N249" s="14">
        <v>0</v>
      </c>
      <c r="O249" s="14">
        <v>0</v>
      </c>
      <c r="P249" s="29">
        <v>0</v>
      </c>
      <c r="Q249" s="14" t="s">
        <v>30</v>
      </c>
      <c r="R249" s="14" t="s">
        <v>30</v>
      </c>
      <c r="S249" s="30">
        <v>13</v>
      </c>
      <c r="T249" s="1">
        <f>IF(S249=S248,T248,T248+1)</f>
        <v>73</v>
      </c>
      <c r="U249" s="1">
        <f>S249-S248</f>
        <v>0</v>
      </c>
      <c r="V249" s="1">
        <f t="shared" si="4"/>
        <v>-143</v>
      </c>
    </row>
    <row r="250" spans="1:22" x14ac:dyDescent="0.3">
      <c r="A250" s="1">
        <v>242</v>
      </c>
      <c r="B250" s="12" t="s">
        <v>328</v>
      </c>
      <c r="C250" s="12" t="s">
        <v>51</v>
      </c>
      <c r="D250" s="13">
        <v>14</v>
      </c>
      <c r="E250" s="26">
        <v>13</v>
      </c>
      <c r="F250" s="27">
        <v>0.9285714285714286</v>
      </c>
      <c r="G250" s="13">
        <v>7</v>
      </c>
      <c r="H250" s="13">
        <v>0</v>
      </c>
      <c r="I250" s="13">
        <v>6</v>
      </c>
      <c r="J250" s="13" t="s">
        <v>30</v>
      </c>
      <c r="K250" s="12"/>
      <c r="L250" s="28">
        <v>0</v>
      </c>
      <c r="M250" s="14">
        <v>0</v>
      </c>
      <c r="N250" s="14">
        <v>0</v>
      </c>
      <c r="O250" s="14">
        <v>0</v>
      </c>
      <c r="P250" s="29">
        <v>0</v>
      </c>
      <c r="Q250" s="14" t="s">
        <v>30</v>
      </c>
      <c r="R250" s="14" t="s">
        <v>30</v>
      </c>
      <c r="S250" s="30">
        <v>13</v>
      </c>
      <c r="T250" s="1">
        <f>IF(S250=S249,T249,T249+1)</f>
        <v>73</v>
      </c>
      <c r="U250" s="1">
        <f>S250-S249</f>
        <v>0</v>
      </c>
      <c r="V250" s="1">
        <f t="shared" si="4"/>
        <v>-143</v>
      </c>
    </row>
    <row r="251" spans="1:22" x14ac:dyDescent="0.3">
      <c r="A251" s="1">
        <v>243</v>
      </c>
      <c r="B251" s="12" t="s">
        <v>329</v>
      </c>
      <c r="C251" s="12" t="s">
        <v>51</v>
      </c>
      <c r="D251" s="13">
        <v>10</v>
      </c>
      <c r="E251" s="26">
        <v>13</v>
      </c>
      <c r="F251" s="27">
        <v>1.3</v>
      </c>
      <c r="G251" s="13">
        <v>8</v>
      </c>
      <c r="H251" s="13">
        <v>0</v>
      </c>
      <c r="I251" s="13">
        <v>5</v>
      </c>
      <c r="J251" s="13" t="s">
        <v>30</v>
      </c>
      <c r="K251" s="12"/>
      <c r="L251" s="28">
        <v>0</v>
      </c>
      <c r="M251" s="14">
        <v>0</v>
      </c>
      <c r="N251" s="14">
        <v>0</v>
      </c>
      <c r="O251" s="14">
        <v>0</v>
      </c>
      <c r="P251" s="29">
        <v>0</v>
      </c>
      <c r="Q251" s="14" t="s">
        <v>30</v>
      </c>
      <c r="R251" s="14" t="s">
        <v>30</v>
      </c>
      <c r="S251" s="30">
        <v>13</v>
      </c>
      <c r="T251" s="1">
        <f>IF(S251=S250,T250,T250+1)</f>
        <v>73</v>
      </c>
      <c r="U251" s="1">
        <f>S251-S250</f>
        <v>0</v>
      </c>
      <c r="V251" s="1">
        <f t="shared" si="4"/>
        <v>-143</v>
      </c>
    </row>
    <row r="252" spans="1:22" x14ac:dyDescent="0.3">
      <c r="A252" s="1">
        <v>244</v>
      </c>
      <c r="B252" s="12" t="s">
        <v>330</v>
      </c>
      <c r="C252" s="12" t="s">
        <v>68</v>
      </c>
      <c r="D252" s="13">
        <v>12</v>
      </c>
      <c r="E252" s="26">
        <v>13</v>
      </c>
      <c r="F252" s="27">
        <v>1.0833333333333333</v>
      </c>
      <c r="G252" s="13">
        <v>6</v>
      </c>
      <c r="H252" s="13">
        <v>0</v>
      </c>
      <c r="I252" s="13">
        <v>7</v>
      </c>
      <c r="J252" s="13" t="s">
        <v>30</v>
      </c>
      <c r="K252" s="12"/>
      <c r="L252" s="28">
        <v>0</v>
      </c>
      <c r="M252" s="14">
        <v>0</v>
      </c>
      <c r="N252" s="14">
        <v>0</v>
      </c>
      <c r="O252" s="14">
        <v>0</v>
      </c>
      <c r="P252" s="29">
        <v>0</v>
      </c>
      <c r="Q252" s="14" t="s">
        <v>30</v>
      </c>
      <c r="R252" s="14" t="s">
        <v>30</v>
      </c>
      <c r="S252" s="30">
        <v>13</v>
      </c>
      <c r="T252" s="1">
        <f>IF(S252=S251,T251,T251+1)</f>
        <v>73</v>
      </c>
      <c r="U252" s="1">
        <f>S252-S251</f>
        <v>0</v>
      </c>
      <c r="V252" s="1">
        <f t="shared" si="4"/>
        <v>-143</v>
      </c>
    </row>
    <row r="253" spans="1:22" x14ac:dyDescent="0.3">
      <c r="A253" s="1">
        <v>245</v>
      </c>
      <c r="B253" s="12" t="s">
        <v>331</v>
      </c>
      <c r="C253" s="12" t="s">
        <v>106</v>
      </c>
      <c r="D253" s="13">
        <v>12</v>
      </c>
      <c r="E253" s="26">
        <v>13</v>
      </c>
      <c r="F253" s="27">
        <v>1.0833333333333333</v>
      </c>
      <c r="G253" s="13">
        <v>7</v>
      </c>
      <c r="H253" s="13">
        <v>3</v>
      </c>
      <c r="I253" s="13">
        <v>3</v>
      </c>
      <c r="J253" s="13" t="s">
        <v>30</v>
      </c>
      <c r="K253" s="12"/>
      <c r="L253" s="28">
        <v>0</v>
      </c>
      <c r="M253" s="14">
        <v>0</v>
      </c>
      <c r="N253" s="14">
        <v>0</v>
      </c>
      <c r="O253" s="14">
        <v>0</v>
      </c>
      <c r="P253" s="29">
        <v>0</v>
      </c>
      <c r="Q253" s="14" t="s">
        <v>30</v>
      </c>
      <c r="R253" s="14" t="s">
        <v>30</v>
      </c>
      <c r="S253" s="30">
        <v>13</v>
      </c>
      <c r="T253" s="1">
        <f>IF(S253=S252,T252,T252+1)</f>
        <v>73</v>
      </c>
      <c r="U253" s="1">
        <f>S253-S252</f>
        <v>0</v>
      </c>
      <c r="V253" s="1">
        <f t="shared" si="4"/>
        <v>-143</v>
      </c>
    </row>
    <row r="254" spans="1:22" x14ac:dyDescent="0.3">
      <c r="A254" s="1">
        <v>246</v>
      </c>
      <c r="B254" s="12" t="s">
        <v>332</v>
      </c>
      <c r="C254" s="12" t="s">
        <v>72</v>
      </c>
      <c r="D254" s="13">
        <v>10</v>
      </c>
      <c r="E254" s="26">
        <v>13</v>
      </c>
      <c r="F254" s="27">
        <v>1.3</v>
      </c>
      <c r="G254" s="13">
        <v>2</v>
      </c>
      <c r="H254" s="13">
        <v>3</v>
      </c>
      <c r="I254" s="13">
        <v>8</v>
      </c>
      <c r="J254" s="13" t="s">
        <v>30</v>
      </c>
      <c r="K254" s="12"/>
      <c r="L254" s="28">
        <v>0</v>
      </c>
      <c r="M254" s="14">
        <v>0</v>
      </c>
      <c r="N254" s="14">
        <v>0</v>
      </c>
      <c r="O254" s="14">
        <v>0</v>
      </c>
      <c r="P254" s="29">
        <v>0</v>
      </c>
      <c r="Q254" s="14" t="s">
        <v>30</v>
      </c>
      <c r="R254" s="14" t="s">
        <v>30</v>
      </c>
      <c r="S254" s="30">
        <v>13</v>
      </c>
      <c r="T254" s="1">
        <f>IF(S254=S253,T253,T253+1)</f>
        <v>73</v>
      </c>
      <c r="U254" s="1">
        <f>S254-S253</f>
        <v>0</v>
      </c>
      <c r="V254" s="1">
        <f t="shared" si="4"/>
        <v>-143</v>
      </c>
    </row>
    <row r="255" spans="1:22" x14ac:dyDescent="0.3">
      <c r="A255" s="1">
        <v>247</v>
      </c>
      <c r="B255" s="12" t="s">
        <v>333</v>
      </c>
      <c r="C255" s="12" t="s">
        <v>233</v>
      </c>
      <c r="D255" s="13">
        <v>14</v>
      </c>
      <c r="E255" s="26">
        <v>12</v>
      </c>
      <c r="F255" s="27">
        <v>0.8571428571428571</v>
      </c>
      <c r="G255" s="13">
        <v>3</v>
      </c>
      <c r="H255" s="13">
        <v>0</v>
      </c>
      <c r="I255" s="13">
        <v>9</v>
      </c>
      <c r="J255" s="13" t="s">
        <v>30</v>
      </c>
      <c r="K255" s="12"/>
      <c r="L255" s="28">
        <v>0</v>
      </c>
      <c r="M255" s="14">
        <v>0</v>
      </c>
      <c r="N255" s="14">
        <v>0</v>
      </c>
      <c r="O255" s="14">
        <v>0</v>
      </c>
      <c r="P255" s="29">
        <v>0</v>
      </c>
      <c r="Q255" s="14" t="s">
        <v>30</v>
      </c>
      <c r="R255" s="14" t="s">
        <v>30</v>
      </c>
      <c r="S255" s="30">
        <v>12</v>
      </c>
      <c r="T255" s="1">
        <f>IF(S255=S254,T254,T254+1)</f>
        <v>74</v>
      </c>
      <c r="U255" s="1">
        <f>S255-S254</f>
        <v>-1</v>
      </c>
      <c r="V255" s="1">
        <f t="shared" si="4"/>
        <v>-144</v>
      </c>
    </row>
    <row r="256" spans="1:22" x14ac:dyDescent="0.3">
      <c r="A256" s="1">
        <v>248</v>
      </c>
      <c r="B256" s="12" t="s">
        <v>334</v>
      </c>
      <c r="C256" s="12" t="s">
        <v>175</v>
      </c>
      <c r="D256" s="13">
        <v>13</v>
      </c>
      <c r="E256" s="26">
        <v>12</v>
      </c>
      <c r="F256" s="27">
        <v>0.92307692307692313</v>
      </c>
      <c r="G256" s="13">
        <v>8</v>
      </c>
      <c r="H256" s="13">
        <v>1</v>
      </c>
      <c r="I256" s="13">
        <v>3</v>
      </c>
      <c r="J256" s="13" t="s">
        <v>30</v>
      </c>
      <c r="K256" s="12"/>
      <c r="L256" s="28">
        <v>0</v>
      </c>
      <c r="M256" s="14">
        <v>0</v>
      </c>
      <c r="N256" s="14">
        <v>0</v>
      </c>
      <c r="O256" s="14">
        <v>0</v>
      </c>
      <c r="P256" s="29">
        <v>0</v>
      </c>
      <c r="Q256" s="14" t="s">
        <v>30</v>
      </c>
      <c r="R256" s="14" t="s">
        <v>30</v>
      </c>
      <c r="S256" s="30">
        <v>12</v>
      </c>
      <c r="T256" s="1">
        <f>IF(S256=S255,T255,T255+1)</f>
        <v>74</v>
      </c>
      <c r="U256" s="1">
        <f>S256-S255</f>
        <v>0</v>
      </c>
      <c r="V256" s="1">
        <f t="shared" si="4"/>
        <v>-144</v>
      </c>
    </row>
    <row r="257" spans="1:22" x14ac:dyDescent="0.3">
      <c r="A257" s="1">
        <v>249</v>
      </c>
      <c r="B257" s="12" t="s">
        <v>335</v>
      </c>
      <c r="C257" s="12" t="s">
        <v>36</v>
      </c>
      <c r="D257" s="13">
        <v>12</v>
      </c>
      <c r="E257" s="26">
        <v>12</v>
      </c>
      <c r="F257" s="27">
        <v>1</v>
      </c>
      <c r="G257" s="13">
        <v>9</v>
      </c>
      <c r="H257" s="13">
        <v>0</v>
      </c>
      <c r="I257" s="13">
        <v>3</v>
      </c>
      <c r="J257" s="13" t="s">
        <v>30</v>
      </c>
      <c r="K257" s="12"/>
      <c r="L257" s="28">
        <v>0</v>
      </c>
      <c r="M257" s="14">
        <v>0</v>
      </c>
      <c r="N257" s="14">
        <v>0</v>
      </c>
      <c r="O257" s="14">
        <v>0</v>
      </c>
      <c r="P257" s="29">
        <v>0</v>
      </c>
      <c r="Q257" s="14" t="s">
        <v>30</v>
      </c>
      <c r="R257" s="14" t="s">
        <v>30</v>
      </c>
      <c r="S257" s="30">
        <v>12</v>
      </c>
      <c r="T257" s="1">
        <f>IF(S257=S256,T256,T256+1)</f>
        <v>74</v>
      </c>
      <c r="U257" s="1">
        <f>S257-S256</f>
        <v>0</v>
      </c>
      <c r="V257" s="1">
        <f t="shared" si="4"/>
        <v>-144</v>
      </c>
    </row>
    <row r="258" spans="1:22" x14ac:dyDescent="0.3">
      <c r="A258" s="1">
        <v>250</v>
      </c>
      <c r="B258" s="12" t="s">
        <v>336</v>
      </c>
      <c r="C258" s="12" t="s">
        <v>68</v>
      </c>
      <c r="D258" s="13">
        <v>9</v>
      </c>
      <c r="E258" s="26">
        <v>12</v>
      </c>
      <c r="F258" s="27">
        <v>1.3333333333333333</v>
      </c>
      <c r="G258" s="13">
        <v>8</v>
      </c>
      <c r="H258" s="13">
        <v>0</v>
      </c>
      <c r="I258" s="13">
        <v>4</v>
      </c>
      <c r="J258" s="13" t="s">
        <v>30</v>
      </c>
      <c r="K258" s="12"/>
      <c r="L258" s="28">
        <v>0</v>
      </c>
      <c r="M258" s="14">
        <v>0</v>
      </c>
      <c r="N258" s="14">
        <v>0</v>
      </c>
      <c r="O258" s="14">
        <v>0</v>
      </c>
      <c r="P258" s="29">
        <v>0</v>
      </c>
      <c r="Q258" s="14" t="s">
        <v>30</v>
      </c>
      <c r="R258" s="14" t="s">
        <v>30</v>
      </c>
      <c r="S258" s="30">
        <v>12</v>
      </c>
      <c r="T258" s="1">
        <f>IF(S258=S257,T257,T257+1)</f>
        <v>74</v>
      </c>
      <c r="U258" s="1">
        <f>S258-S257</f>
        <v>0</v>
      </c>
      <c r="V258" s="1">
        <f t="shared" si="4"/>
        <v>-144</v>
      </c>
    </row>
    <row r="259" spans="1:22" x14ac:dyDescent="0.3">
      <c r="A259" s="1">
        <v>251</v>
      </c>
      <c r="B259" s="12" t="s">
        <v>337</v>
      </c>
      <c r="C259" s="12" t="s">
        <v>338</v>
      </c>
      <c r="D259" s="13">
        <v>14</v>
      </c>
      <c r="E259" s="26">
        <v>12</v>
      </c>
      <c r="F259" s="27">
        <v>0.8571428571428571</v>
      </c>
      <c r="G259" s="13">
        <v>3</v>
      </c>
      <c r="H259" s="13">
        <v>9</v>
      </c>
      <c r="I259" s="13">
        <v>0</v>
      </c>
      <c r="J259" s="13" t="s">
        <v>30</v>
      </c>
      <c r="K259" s="12"/>
      <c r="L259" s="28">
        <v>0</v>
      </c>
      <c r="M259" s="14">
        <v>0</v>
      </c>
      <c r="N259" s="14">
        <v>0</v>
      </c>
      <c r="O259" s="14">
        <v>0</v>
      </c>
      <c r="P259" s="29">
        <v>0</v>
      </c>
      <c r="Q259" s="14" t="s">
        <v>30</v>
      </c>
      <c r="R259" s="14" t="s">
        <v>30</v>
      </c>
      <c r="S259" s="30">
        <v>12</v>
      </c>
      <c r="T259" s="1">
        <f>IF(S259=S258,T258,T258+1)</f>
        <v>74</v>
      </c>
      <c r="U259" s="1">
        <f>S259-S258</f>
        <v>0</v>
      </c>
      <c r="V259" s="1">
        <f t="shared" si="4"/>
        <v>-144</v>
      </c>
    </row>
    <row r="260" spans="1:22" x14ac:dyDescent="0.3">
      <c r="A260" s="1">
        <v>252</v>
      </c>
      <c r="B260" s="12" t="s">
        <v>339</v>
      </c>
      <c r="C260" s="12" t="s">
        <v>252</v>
      </c>
      <c r="D260" s="13">
        <v>13</v>
      </c>
      <c r="E260" s="26">
        <v>12</v>
      </c>
      <c r="F260" s="27">
        <v>0.92307692307692313</v>
      </c>
      <c r="G260" s="13">
        <v>9</v>
      </c>
      <c r="H260" s="13">
        <v>2</v>
      </c>
      <c r="I260" s="13">
        <v>1</v>
      </c>
      <c r="J260" s="13" t="s">
        <v>30</v>
      </c>
      <c r="K260" s="12"/>
      <c r="L260" s="28">
        <v>0</v>
      </c>
      <c r="M260" s="14">
        <v>0</v>
      </c>
      <c r="N260" s="14">
        <v>0</v>
      </c>
      <c r="O260" s="14">
        <v>0</v>
      </c>
      <c r="P260" s="29">
        <v>0</v>
      </c>
      <c r="Q260" s="14" t="s">
        <v>30</v>
      </c>
      <c r="R260" s="14" t="s">
        <v>30</v>
      </c>
      <c r="S260" s="30">
        <v>12</v>
      </c>
      <c r="T260" s="1">
        <f>IF(S260=S259,T259,T259+1)</f>
        <v>74</v>
      </c>
      <c r="U260" s="1">
        <f>S260-S259</f>
        <v>0</v>
      </c>
      <c r="V260" s="1">
        <f t="shared" si="4"/>
        <v>-144</v>
      </c>
    </row>
    <row r="261" spans="1:22" x14ac:dyDescent="0.3">
      <c r="A261" s="1">
        <v>253</v>
      </c>
      <c r="B261" s="12" t="s">
        <v>340</v>
      </c>
      <c r="C261" s="12" t="s">
        <v>36</v>
      </c>
      <c r="D261" s="13">
        <v>13</v>
      </c>
      <c r="E261" s="26">
        <v>12</v>
      </c>
      <c r="F261" s="27">
        <v>0.92307692307692313</v>
      </c>
      <c r="G261" s="13">
        <v>3</v>
      </c>
      <c r="H261" s="13">
        <v>0</v>
      </c>
      <c r="I261" s="13">
        <v>9</v>
      </c>
      <c r="J261" s="13" t="s">
        <v>30</v>
      </c>
      <c r="K261" s="12"/>
      <c r="L261" s="28">
        <v>0</v>
      </c>
      <c r="M261" s="14">
        <v>0</v>
      </c>
      <c r="N261" s="14">
        <v>0</v>
      </c>
      <c r="O261" s="14">
        <v>0</v>
      </c>
      <c r="P261" s="29">
        <v>0</v>
      </c>
      <c r="Q261" s="14" t="s">
        <v>30</v>
      </c>
      <c r="R261" s="14" t="s">
        <v>30</v>
      </c>
      <c r="S261" s="30">
        <v>12</v>
      </c>
      <c r="T261" s="1">
        <f>IF(S261=S260,T260,T260+1)</f>
        <v>74</v>
      </c>
      <c r="U261" s="1">
        <f>S261-S260</f>
        <v>0</v>
      </c>
      <c r="V261" s="1">
        <f t="shared" si="4"/>
        <v>-144</v>
      </c>
    </row>
    <row r="262" spans="1:22" x14ac:dyDescent="0.3">
      <c r="A262" s="1">
        <v>254</v>
      </c>
      <c r="B262" s="12" t="s">
        <v>341</v>
      </c>
      <c r="C262" s="12" t="s">
        <v>38</v>
      </c>
      <c r="D262" s="13">
        <v>11</v>
      </c>
      <c r="E262" s="26">
        <v>12</v>
      </c>
      <c r="F262" s="27">
        <v>1.0909090909090908</v>
      </c>
      <c r="G262" s="13">
        <v>10</v>
      </c>
      <c r="H262" s="13">
        <v>0</v>
      </c>
      <c r="I262" s="13">
        <v>2</v>
      </c>
      <c r="J262" s="13" t="s">
        <v>30</v>
      </c>
      <c r="K262" s="12"/>
      <c r="L262" s="28">
        <v>0</v>
      </c>
      <c r="M262" s="14">
        <v>0</v>
      </c>
      <c r="N262" s="14">
        <v>0</v>
      </c>
      <c r="O262" s="14">
        <v>0</v>
      </c>
      <c r="P262" s="29">
        <v>0</v>
      </c>
      <c r="Q262" s="14" t="s">
        <v>30</v>
      </c>
      <c r="R262" s="14" t="s">
        <v>30</v>
      </c>
      <c r="S262" s="30">
        <v>12</v>
      </c>
      <c r="T262" s="1">
        <f>IF(S262=S261,T261,T261+1)</f>
        <v>74</v>
      </c>
      <c r="U262" s="1">
        <f>S262-S261</f>
        <v>0</v>
      </c>
      <c r="V262" s="1">
        <f t="shared" si="4"/>
        <v>-144</v>
      </c>
    </row>
    <row r="263" spans="1:22" x14ac:dyDescent="0.3">
      <c r="A263" s="1">
        <v>255</v>
      </c>
      <c r="B263" s="12" t="s">
        <v>342</v>
      </c>
      <c r="C263" s="12" t="s">
        <v>75</v>
      </c>
      <c r="D263" s="13">
        <v>7</v>
      </c>
      <c r="E263" s="26">
        <v>8</v>
      </c>
      <c r="F263" s="27">
        <v>1.1428571428571428</v>
      </c>
      <c r="G263" s="13">
        <v>3</v>
      </c>
      <c r="H263" s="13">
        <v>5</v>
      </c>
      <c r="I263" s="13">
        <v>0</v>
      </c>
      <c r="J263" s="13" t="s">
        <v>30</v>
      </c>
      <c r="K263" s="12"/>
      <c r="L263" s="28">
        <v>1</v>
      </c>
      <c r="M263" s="14">
        <v>4</v>
      </c>
      <c r="N263" s="14">
        <v>0</v>
      </c>
      <c r="O263" s="14">
        <v>0</v>
      </c>
      <c r="P263" s="29">
        <v>4</v>
      </c>
      <c r="Q263" s="14" t="s">
        <v>30</v>
      </c>
      <c r="R263" s="14" t="s">
        <v>30</v>
      </c>
      <c r="S263" s="30">
        <v>12</v>
      </c>
      <c r="T263" s="1">
        <f>IF(S263=S262,T262,T262+1)</f>
        <v>74</v>
      </c>
      <c r="U263" s="1">
        <f>S263-S262</f>
        <v>0</v>
      </c>
      <c r="V263" s="1">
        <f t="shared" si="4"/>
        <v>-144</v>
      </c>
    </row>
    <row r="264" spans="1:22" x14ac:dyDescent="0.3">
      <c r="A264" s="1">
        <v>256</v>
      </c>
      <c r="B264" s="12" t="s">
        <v>343</v>
      </c>
      <c r="C264" s="12" t="s">
        <v>93</v>
      </c>
      <c r="D264" s="13">
        <v>3</v>
      </c>
      <c r="E264" s="26">
        <v>6</v>
      </c>
      <c r="F264" s="27">
        <v>2</v>
      </c>
      <c r="G264" s="13">
        <v>6</v>
      </c>
      <c r="H264" s="13">
        <v>0</v>
      </c>
      <c r="I264" s="13">
        <v>0</v>
      </c>
      <c r="J264" s="13" t="s">
        <v>30</v>
      </c>
      <c r="K264" s="12"/>
      <c r="L264" s="28">
        <v>4</v>
      </c>
      <c r="M264" s="14">
        <v>12</v>
      </c>
      <c r="N264" s="14">
        <v>0</v>
      </c>
      <c r="O264" s="14">
        <v>4</v>
      </c>
      <c r="P264" s="29">
        <v>6</v>
      </c>
      <c r="Q264" s="14" t="s">
        <v>30</v>
      </c>
      <c r="R264" s="14" t="s">
        <v>30</v>
      </c>
      <c r="S264" s="30">
        <v>12</v>
      </c>
      <c r="T264" s="1">
        <f>IF(S264=S263,T263,T263+1)</f>
        <v>74</v>
      </c>
      <c r="U264" s="1">
        <f>S264-S263</f>
        <v>0</v>
      </c>
      <c r="V264" s="1">
        <f t="shared" si="4"/>
        <v>-144</v>
      </c>
    </row>
    <row r="265" spans="1:22" x14ac:dyDescent="0.3">
      <c r="A265" s="1">
        <v>257</v>
      </c>
      <c r="B265" s="12" t="s">
        <v>344</v>
      </c>
      <c r="C265" s="12" t="s">
        <v>125</v>
      </c>
      <c r="D265" s="13">
        <v>10</v>
      </c>
      <c r="E265" s="26">
        <v>12</v>
      </c>
      <c r="F265" s="27">
        <v>1.2</v>
      </c>
      <c r="G265" s="13">
        <v>6</v>
      </c>
      <c r="H265" s="13">
        <v>1</v>
      </c>
      <c r="I265" s="13">
        <v>5</v>
      </c>
      <c r="J265" s="13" t="s">
        <v>30</v>
      </c>
      <c r="K265" s="12"/>
      <c r="L265" s="28">
        <v>0</v>
      </c>
      <c r="M265" s="14">
        <v>0</v>
      </c>
      <c r="N265" s="14">
        <v>0</v>
      </c>
      <c r="O265" s="14">
        <v>0</v>
      </c>
      <c r="P265" s="29">
        <v>0</v>
      </c>
      <c r="Q265" s="14" t="s">
        <v>30</v>
      </c>
      <c r="R265" s="14" t="s">
        <v>30</v>
      </c>
      <c r="S265" s="30">
        <v>12</v>
      </c>
      <c r="T265" s="1">
        <f>IF(S265=S264,T264,T264+1)</f>
        <v>74</v>
      </c>
      <c r="U265" s="1">
        <f>S265-S264</f>
        <v>0</v>
      </c>
      <c r="V265" s="1">
        <f t="shared" si="4"/>
        <v>-144</v>
      </c>
    </row>
    <row r="266" spans="1:22" x14ac:dyDescent="0.3">
      <c r="A266" s="1">
        <v>258</v>
      </c>
      <c r="B266" s="12" t="s">
        <v>345</v>
      </c>
      <c r="C266" s="12" t="s">
        <v>48</v>
      </c>
      <c r="D266" s="13">
        <v>23</v>
      </c>
      <c r="E266" s="26">
        <v>12</v>
      </c>
      <c r="F266" s="27">
        <v>0.52173913043478259</v>
      </c>
      <c r="G266" s="13">
        <v>4</v>
      </c>
      <c r="H266" s="13">
        <v>0</v>
      </c>
      <c r="I266" s="13">
        <v>8</v>
      </c>
      <c r="J266" s="13" t="s">
        <v>30</v>
      </c>
      <c r="K266" s="12"/>
      <c r="L266" s="28">
        <v>0</v>
      </c>
      <c r="M266" s="14">
        <v>0</v>
      </c>
      <c r="N266" s="14">
        <v>0</v>
      </c>
      <c r="O266" s="14">
        <v>0</v>
      </c>
      <c r="P266" s="29">
        <v>0</v>
      </c>
      <c r="Q266" s="14" t="s">
        <v>30</v>
      </c>
      <c r="R266" s="14" t="s">
        <v>30</v>
      </c>
      <c r="S266" s="30">
        <v>12</v>
      </c>
      <c r="T266" s="1">
        <f>IF(S266=S265,T265,T265+1)</f>
        <v>74</v>
      </c>
      <c r="U266" s="1">
        <f>S266-S265</f>
        <v>0</v>
      </c>
      <c r="V266" s="1">
        <f t="shared" si="4"/>
        <v>-144</v>
      </c>
    </row>
    <row r="267" spans="1:22" x14ac:dyDescent="0.3">
      <c r="A267" s="1">
        <v>259</v>
      </c>
      <c r="B267" s="12" t="s">
        <v>346</v>
      </c>
      <c r="C267" s="12" t="s">
        <v>347</v>
      </c>
      <c r="D267" s="13">
        <v>12</v>
      </c>
      <c r="E267" s="26">
        <v>12</v>
      </c>
      <c r="F267" s="27">
        <v>1</v>
      </c>
      <c r="G267" s="13">
        <v>7</v>
      </c>
      <c r="H267" s="13">
        <v>4</v>
      </c>
      <c r="I267" s="13">
        <v>1</v>
      </c>
      <c r="J267" s="13" t="s">
        <v>30</v>
      </c>
      <c r="K267" s="12"/>
      <c r="L267" s="28">
        <v>0</v>
      </c>
      <c r="M267" s="14">
        <v>0</v>
      </c>
      <c r="N267" s="14">
        <v>0</v>
      </c>
      <c r="O267" s="14">
        <v>0</v>
      </c>
      <c r="P267" s="29">
        <v>0</v>
      </c>
      <c r="Q267" s="14" t="s">
        <v>30</v>
      </c>
      <c r="R267" s="14" t="s">
        <v>30</v>
      </c>
      <c r="S267" s="30">
        <v>12</v>
      </c>
      <c r="T267" s="1">
        <f>IF(S267=S266,T266,T266+1)</f>
        <v>74</v>
      </c>
      <c r="U267" s="1">
        <f>S267-S266</f>
        <v>0</v>
      </c>
      <c r="V267" s="1">
        <f t="shared" si="4"/>
        <v>-144</v>
      </c>
    </row>
    <row r="268" spans="1:22" x14ac:dyDescent="0.3">
      <c r="A268" s="1">
        <v>260</v>
      </c>
      <c r="B268" s="12" t="s">
        <v>348</v>
      </c>
      <c r="C268" s="12" t="s">
        <v>349</v>
      </c>
      <c r="D268" s="13">
        <v>10</v>
      </c>
      <c r="E268" s="26">
        <v>12</v>
      </c>
      <c r="F268" s="27">
        <v>1.2</v>
      </c>
      <c r="G268" s="13">
        <v>5</v>
      </c>
      <c r="H268" s="13">
        <v>7</v>
      </c>
      <c r="I268" s="13">
        <v>0</v>
      </c>
      <c r="J268" s="13" t="s">
        <v>30</v>
      </c>
      <c r="K268" s="12"/>
      <c r="L268" s="28">
        <v>0</v>
      </c>
      <c r="M268" s="14">
        <v>0</v>
      </c>
      <c r="N268" s="14">
        <v>0</v>
      </c>
      <c r="O268" s="14">
        <v>0</v>
      </c>
      <c r="P268" s="29">
        <v>0</v>
      </c>
      <c r="Q268" s="14" t="s">
        <v>30</v>
      </c>
      <c r="R268" s="14" t="s">
        <v>30</v>
      </c>
      <c r="S268" s="30">
        <v>12</v>
      </c>
      <c r="T268" s="1">
        <f>IF(S268=S267,T267,T267+1)</f>
        <v>74</v>
      </c>
      <c r="U268" s="1">
        <f>S268-S267</f>
        <v>0</v>
      </c>
      <c r="V268" s="1">
        <f t="shared" ref="V268:V331" si="5">V267+U268</f>
        <v>-144</v>
      </c>
    </row>
    <row r="269" spans="1:22" x14ac:dyDescent="0.3">
      <c r="A269" s="1">
        <v>261</v>
      </c>
      <c r="B269" s="12" t="s">
        <v>350</v>
      </c>
      <c r="C269" s="12" t="s">
        <v>138</v>
      </c>
      <c r="D269" s="13">
        <v>10</v>
      </c>
      <c r="E269" s="26">
        <v>12</v>
      </c>
      <c r="F269" s="27">
        <v>1.2</v>
      </c>
      <c r="G269" s="13">
        <v>8</v>
      </c>
      <c r="H269" s="13">
        <v>2</v>
      </c>
      <c r="I269" s="13">
        <v>2</v>
      </c>
      <c r="J269" s="13" t="s">
        <v>30</v>
      </c>
      <c r="K269" s="12"/>
      <c r="L269" s="28">
        <v>0</v>
      </c>
      <c r="M269" s="14">
        <v>0</v>
      </c>
      <c r="N269" s="14">
        <v>0</v>
      </c>
      <c r="O269" s="14">
        <v>0</v>
      </c>
      <c r="P269" s="29">
        <v>0</v>
      </c>
      <c r="Q269" s="14" t="s">
        <v>30</v>
      </c>
      <c r="R269" s="14" t="s">
        <v>30</v>
      </c>
      <c r="S269" s="30">
        <v>12</v>
      </c>
      <c r="T269" s="1">
        <f>IF(S269=S268,T268,T268+1)</f>
        <v>74</v>
      </c>
      <c r="U269" s="1">
        <f>S269-S268</f>
        <v>0</v>
      </c>
      <c r="V269" s="1">
        <f t="shared" si="5"/>
        <v>-144</v>
      </c>
    </row>
    <row r="270" spans="1:22" x14ac:dyDescent="0.3">
      <c r="A270" s="1">
        <v>262</v>
      </c>
      <c r="B270" s="12" t="s">
        <v>351</v>
      </c>
      <c r="C270" s="12" t="s">
        <v>125</v>
      </c>
      <c r="D270" s="13">
        <v>12</v>
      </c>
      <c r="E270" s="26">
        <v>11</v>
      </c>
      <c r="F270" s="27">
        <v>0.91666666666666663</v>
      </c>
      <c r="G270" s="13">
        <v>2</v>
      </c>
      <c r="H270" s="13">
        <v>1</v>
      </c>
      <c r="I270" s="13">
        <v>8</v>
      </c>
      <c r="J270" s="13" t="s">
        <v>30</v>
      </c>
      <c r="K270" s="12"/>
      <c r="L270" s="28">
        <v>0</v>
      </c>
      <c r="M270" s="14">
        <v>0</v>
      </c>
      <c r="N270" s="14">
        <v>0</v>
      </c>
      <c r="O270" s="14">
        <v>0</v>
      </c>
      <c r="P270" s="29">
        <v>0</v>
      </c>
      <c r="Q270" s="14" t="s">
        <v>30</v>
      </c>
      <c r="R270" s="14" t="s">
        <v>30</v>
      </c>
      <c r="S270" s="30">
        <v>11</v>
      </c>
      <c r="T270" s="1">
        <f>IF(S270=S269,T269,T269+1)</f>
        <v>75</v>
      </c>
      <c r="U270" s="1">
        <f>S270-S269</f>
        <v>-1</v>
      </c>
      <c r="V270" s="1">
        <f t="shared" si="5"/>
        <v>-145</v>
      </c>
    </row>
    <row r="271" spans="1:22" x14ac:dyDescent="0.3">
      <c r="A271" s="1">
        <v>263</v>
      </c>
      <c r="B271" s="12" t="s">
        <v>352</v>
      </c>
      <c r="C271" s="12" t="s">
        <v>252</v>
      </c>
      <c r="D271" s="13">
        <v>5</v>
      </c>
      <c r="E271" s="26">
        <v>7</v>
      </c>
      <c r="F271" s="27">
        <v>1.4</v>
      </c>
      <c r="G271" s="13">
        <v>3</v>
      </c>
      <c r="H271" s="13">
        <v>0</v>
      </c>
      <c r="I271" s="13">
        <v>4</v>
      </c>
      <c r="J271" s="13" t="s">
        <v>30</v>
      </c>
      <c r="K271" s="12"/>
      <c r="L271" s="28">
        <v>1</v>
      </c>
      <c r="M271" s="14">
        <v>0</v>
      </c>
      <c r="N271" s="14">
        <v>4</v>
      </c>
      <c r="O271" s="14">
        <v>0</v>
      </c>
      <c r="P271" s="29">
        <v>4</v>
      </c>
      <c r="Q271" s="14" t="s">
        <v>30</v>
      </c>
      <c r="R271" s="14" t="s">
        <v>30</v>
      </c>
      <c r="S271" s="30">
        <v>11</v>
      </c>
      <c r="T271" s="1">
        <f>IF(S271=S270,T270,T270+1)</f>
        <v>75</v>
      </c>
      <c r="U271" s="1">
        <f>S271-S270</f>
        <v>0</v>
      </c>
      <c r="V271" s="1">
        <f t="shared" si="5"/>
        <v>-145</v>
      </c>
    </row>
    <row r="272" spans="1:22" x14ac:dyDescent="0.3">
      <c r="A272" s="1">
        <v>264</v>
      </c>
      <c r="B272" s="12" t="s">
        <v>353</v>
      </c>
      <c r="C272" s="12" t="s">
        <v>354</v>
      </c>
      <c r="D272" s="13">
        <v>9</v>
      </c>
      <c r="E272" s="26">
        <v>11</v>
      </c>
      <c r="F272" s="27">
        <v>1.2222222222222223</v>
      </c>
      <c r="G272" s="13">
        <v>6</v>
      </c>
      <c r="H272" s="13">
        <v>3</v>
      </c>
      <c r="I272" s="13">
        <v>2</v>
      </c>
      <c r="J272" s="13" t="s">
        <v>30</v>
      </c>
      <c r="K272" s="12"/>
      <c r="L272" s="28">
        <v>0</v>
      </c>
      <c r="M272" s="14">
        <v>0</v>
      </c>
      <c r="N272" s="14">
        <v>0</v>
      </c>
      <c r="O272" s="14">
        <v>0</v>
      </c>
      <c r="P272" s="29">
        <v>0</v>
      </c>
      <c r="Q272" s="14" t="s">
        <v>30</v>
      </c>
      <c r="R272" s="14" t="s">
        <v>30</v>
      </c>
      <c r="S272" s="30">
        <v>11</v>
      </c>
      <c r="T272" s="1">
        <f>IF(S272=S271,T271,T271+1)</f>
        <v>75</v>
      </c>
      <c r="U272" s="1">
        <f>S272-S271</f>
        <v>0</v>
      </c>
      <c r="V272" s="1">
        <f t="shared" si="5"/>
        <v>-145</v>
      </c>
    </row>
    <row r="273" spans="1:22" x14ac:dyDescent="0.2">
      <c r="A273" s="1">
        <v>265</v>
      </c>
      <c r="B273" s="42" t="s">
        <v>355</v>
      </c>
      <c r="C273" s="12" t="s">
        <v>160</v>
      </c>
      <c r="D273" s="13">
        <v>11</v>
      </c>
      <c r="E273" s="26">
        <v>11</v>
      </c>
      <c r="F273" s="27">
        <v>1</v>
      </c>
      <c r="G273" s="13">
        <v>8</v>
      </c>
      <c r="H273" s="13">
        <v>3</v>
      </c>
      <c r="I273" s="13">
        <v>0</v>
      </c>
      <c r="J273" s="13" t="s">
        <v>30</v>
      </c>
      <c r="K273" s="12"/>
      <c r="L273" s="28">
        <v>0</v>
      </c>
      <c r="M273" s="14">
        <v>0</v>
      </c>
      <c r="N273" s="14">
        <v>0</v>
      </c>
      <c r="O273" s="14">
        <v>0</v>
      </c>
      <c r="P273" s="29">
        <v>0</v>
      </c>
      <c r="Q273" s="14" t="s">
        <v>30</v>
      </c>
      <c r="R273" s="14" t="s">
        <v>30</v>
      </c>
      <c r="S273" s="30">
        <v>11</v>
      </c>
      <c r="T273" s="1">
        <f>IF(S273=S272,T272,T272+1)</f>
        <v>75</v>
      </c>
      <c r="U273" s="1">
        <f>S273-S272</f>
        <v>0</v>
      </c>
      <c r="V273" s="1">
        <f t="shared" si="5"/>
        <v>-145</v>
      </c>
    </row>
    <row r="274" spans="1:22" x14ac:dyDescent="0.3">
      <c r="A274" s="1">
        <v>266</v>
      </c>
      <c r="B274" s="12" t="s">
        <v>356</v>
      </c>
      <c r="C274" s="12" t="s">
        <v>68</v>
      </c>
      <c r="D274" s="13">
        <v>9</v>
      </c>
      <c r="E274" s="26">
        <v>11</v>
      </c>
      <c r="F274" s="27">
        <v>1.2222222222222223</v>
      </c>
      <c r="G274" s="13">
        <v>11</v>
      </c>
      <c r="H274" s="13">
        <v>0</v>
      </c>
      <c r="I274" s="13">
        <v>0</v>
      </c>
      <c r="J274" s="13" t="s">
        <v>30</v>
      </c>
      <c r="K274" s="12"/>
      <c r="L274" s="28">
        <v>0</v>
      </c>
      <c r="M274" s="14">
        <v>0</v>
      </c>
      <c r="N274" s="14">
        <v>0</v>
      </c>
      <c r="O274" s="14">
        <v>0</v>
      </c>
      <c r="P274" s="29">
        <v>0</v>
      </c>
      <c r="Q274" s="14" t="s">
        <v>30</v>
      </c>
      <c r="R274" s="14" t="s">
        <v>30</v>
      </c>
      <c r="S274" s="30">
        <v>11</v>
      </c>
      <c r="T274" s="1">
        <f>IF(S274=S273,T273,T273+1)</f>
        <v>75</v>
      </c>
      <c r="U274" s="1">
        <f>S274-S273</f>
        <v>0</v>
      </c>
      <c r="V274" s="1">
        <f t="shared" si="5"/>
        <v>-145</v>
      </c>
    </row>
    <row r="275" spans="1:22" x14ac:dyDescent="0.3">
      <c r="A275" s="1">
        <v>267</v>
      </c>
      <c r="B275" s="12" t="s">
        <v>357</v>
      </c>
      <c r="C275" s="12" t="s">
        <v>77</v>
      </c>
      <c r="D275" s="13">
        <v>9</v>
      </c>
      <c r="E275" s="26">
        <v>11</v>
      </c>
      <c r="F275" s="27">
        <v>1.2222222222222223</v>
      </c>
      <c r="G275" s="13">
        <v>6</v>
      </c>
      <c r="H275" s="13">
        <v>2</v>
      </c>
      <c r="I275" s="13">
        <v>3</v>
      </c>
      <c r="J275" s="13" t="s">
        <v>30</v>
      </c>
      <c r="K275" s="12"/>
      <c r="L275" s="28">
        <v>0</v>
      </c>
      <c r="M275" s="14">
        <v>0</v>
      </c>
      <c r="N275" s="14">
        <v>0</v>
      </c>
      <c r="O275" s="14">
        <v>0</v>
      </c>
      <c r="P275" s="29">
        <v>0</v>
      </c>
      <c r="Q275" s="14" t="s">
        <v>30</v>
      </c>
      <c r="R275" s="14" t="s">
        <v>30</v>
      </c>
      <c r="S275" s="30">
        <v>11</v>
      </c>
      <c r="T275" s="1">
        <f>IF(S275=S274,T274,T274+1)</f>
        <v>75</v>
      </c>
      <c r="U275" s="1">
        <f>S275-S274</f>
        <v>0</v>
      </c>
      <c r="V275" s="1">
        <f t="shared" si="5"/>
        <v>-145</v>
      </c>
    </row>
    <row r="276" spans="1:22" x14ac:dyDescent="0.3">
      <c r="A276" s="1">
        <v>268</v>
      </c>
      <c r="B276" s="12" t="s">
        <v>358</v>
      </c>
      <c r="C276" s="12" t="s">
        <v>160</v>
      </c>
      <c r="D276" s="13">
        <v>11</v>
      </c>
      <c r="E276" s="26">
        <v>11</v>
      </c>
      <c r="F276" s="27">
        <v>1</v>
      </c>
      <c r="G276" s="13">
        <v>5</v>
      </c>
      <c r="H276" s="13">
        <v>2</v>
      </c>
      <c r="I276" s="13">
        <v>4</v>
      </c>
      <c r="J276" s="13" t="s">
        <v>30</v>
      </c>
      <c r="K276" s="12"/>
      <c r="L276" s="28">
        <v>0</v>
      </c>
      <c r="M276" s="14">
        <v>0</v>
      </c>
      <c r="N276" s="14">
        <v>0</v>
      </c>
      <c r="O276" s="14">
        <v>0</v>
      </c>
      <c r="P276" s="29">
        <v>0</v>
      </c>
      <c r="Q276" s="14" t="s">
        <v>30</v>
      </c>
      <c r="R276" s="14" t="s">
        <v>30</v>
      </c>
      <c r="S276" s="30">
        <v>11</v>
      </c>
      <c r="T276" s="1">
        <f>IF(S276=S275,T275,T275+1)</f>
        <v>75</v>
      </c>
      <c r="U276" s="1">
        <f>S276-S275</f>
        <v>0</v>
      </c>
      <c r="V276" s="1">
        <f t="shared" si="5"/>
        <v>-145</v>
      </c>
    </row>
    <row r="277" spans="1:22" x14ac:dyDescent="0.2">
      <c r="A277" s="1">
        <v>269</v>
      </c>
      <c r="B277" s="42" t="s">
        <v>359</v>
      </c>
      <c r="C277" s="12" t="s">
        <v>360</v>
      </c>
      <c r="D277" s="13">
        <v>11</v>
      </c>
      <c r="E277" s="26">
        <v>11</v>
      </c>
      <c r="F277" s="27">
        <v>1</v>
      </c>
      <c r="G277" s="13">
        <v>4</v>
      </c>
      <c r="H277" s="13">
        <v>0</v>
      </c>
      <c r="I277" s="13">
        <v>7</v>
      </c>
      <c r="J277" s="13" t="s">
        <v>30</v>
      </c>
      <c r="K277" s="12"/>
      <c r="L277" s="28">
        <v>0</v>
      </c>
      <c r="M277" s="14">
        <v>0</v>
      </c>
      <c r="N277" s="14">
        <v>0</v>
      </c>
      <c r="O277" s="14">
        <v>0</v>
      </c>
      <c r="P277" s="29">
        <v>0</v>
      </c>
      <c r="Q277" s="14" t="s">
        <v>30</v>
      </c>
      <c r="R277" s="14" t="s">
        <v>30</v>
      </c>
      <c r="S277" s="30">
        <v>11</v>
      </c>
      <c r="T277" s="1">
        <f>IF(S277=S276,T276,T276+1)</f>
        <v>75</v>
      </c>
      <c r="U277" s="1">
        <f>S277-S276</f>
        <v>0</v>
      </c>
      <c r="V277" s="1">
        <f t="shared" si="5"/>
        <v>-145</v>
      </c>
    </row>
    <row r="278" spans="1:22" x14ac:dyDescent="0.3">
      <c r="A278" s="1">
        <v>270</v>
      </c>
      <c r="B278" s="12" t="s">
        <v>361</v>
      </c>
      <c r="C278" s="12" t="s">
        <v>111</v>
      </c>
      <c r="D278" s="13">
        <v>11</v>
      </c>
      <c r="E278" s="26">
        <v>11</v>
      </c>
      <c r="F278" s="27">
        <v>1</v>
      </c>
      <c r="G278" s="13">
        <v>1</v>
      </c>
      <c r="H278" s="13">
        <v>7</v>
      </c>
      <c r="I278" s="13">
        <v>3</v>
      </c>
      <c r="J278" s="13" t="s">
        <v>30</v>
      </c>
      <c r="K278" s="12"/>
      <c r="L278" s="28">
        <v>0</v>
      </c>
      <c r="M278" s="14">
        <v>0</v>
      </c>
      <c r="N278" s="14">
        <v>0</v>
      </c>
      <c r="O278" s="14">
        <v>0</v>
      </c>
      <c r="P278" s="29">
        <v>0</v>
      </c>
      <c r="Q278" s="14" t="s">
        <v>30</v>
      </c>
      <c r="R278" s="14" t="s">
        <v>30</v>
      </c>
      <c r="S278" s="30">
        <v>11</v>
      </c>
      <c r="T278" s="1">
        <f>IF(S278=S277,T277,T277+1)</f>
        <v>75</v>
      </c>
      <c r="U278" s="1">
        <f>S278-S277</f>
        <v>0</v>
      </c>
      <c r="V278" s="1">
        <f t="shared" si="5"/>
        <v>-145</v>
      </c>
    </row>
    <row r="279" spans="1:22" x14ac:dyDescent="0.3">
      <c r="A279" s="1">
        <v>271</v>
      </c>
      <c r="B279" s="12" t="s">
        <v>362</v>
      </c>
      <c r="C279" s="12" t="s">
        <v>178</v>
      </c>
      <c r="D279" s="13">
        <v>12</v>
      </c>
      <c r="E279" s="26">
        <v>11</v>
      </c>
      <c r="F279" s="27">
        <v>0.91666666666666663</v>
      </c>
      <c r="G279" s="13">
        <v>7</v>
      </c>
      <c r="H279" s="13">
        <v>3</v>
      </c>
      <c r="I279" s="13">
        <v>1</v>
      </c>
      <c r="J279" s="13" t="s">
        <v>30</v>
      </c>
      <c r="K279" s="12"/>
      <c r="L279" s="28">
        <v>0</v>
      </c>
      <c r="M279" s="14">
        <v>0</v>
      </c>
      <c r="N279" s="14">
        <v>0</v>
      </c>
      <c r="O279" s="14">
        <v>0</v>
      </c>
      <c r="P279" s="29">
        <v>0</v>
      </c>
      <c r="Q279" s="14" t="s">
        <v>30</v>
      </c>
      <c r="R279" s="14" t="s">
        <v>30</v>
      </c>
      <c r="S279" s="30">
        <v>11</v>
      </c>
      <c r="T279" s="1">
        <f>IF(S279=S278,T278,T278+1)</f>
        <v>75</v>
      </c>
      <c r="U279" s="1">
        <f>S279-S278</f>
        <v>0</v>
      </c>
      <c r="V279" s="1">
        <f t="shared" si="5"/>
        <v>-145</v>
      </c>
    </row>
    <row r="280" spans="1:22" x14ac:dyDescent="0.3">
      <c r="A280" s="1">
        <v>272</v>
      </c>
      <c r="B280" s="12" t="s">
        <v>363</v>
      </c>
      <c r="C280" s="12" t="s">
        <v>349</v>
      </c>
      <c r="D280" s="13">
        <v>10</v>
      </c>
      <c r="E280" s="26">
        <v>11</v>
      </c>
      <c r="F280" s="27">
        <v>1.1000000000000001</v>
      </c>
      <c r="G280" s="13">
        <v>4</v>
      </c>
      <c r="H280" s="13">
        <v>7</v>
      </c>
      <c r="I280" s="13">
        <v>0</v>
      </c>
      <c r="J280" s="13" t="s">
        <v>30</v>
      </c>
      <c r="K280" s="12"/>
      <c r="L280" s="28">
        <v>0</v>
      </c>
      <c r="M280" s="14">
        <v>0</v>
      </c>
      <c r="N280" s="14">
        <v>0</v>
      </c>
      <c r="O280" s="14">
        <v>0</v>
      </c>
      <c r="P280" s="29">
        <v>0</v>
      </c>
      <c r="Q280" s="14" t="s">
        <v>30</v>
      </c>
      <c r="R280" s="14" t="s">
        <v>30</v>
      </c>
      <c r="S280" s="30">
        <v>11</v>
      </c>
      <c r="T280" s="1">
        <f>IF(S280=S279,T279,T279+1)</f>
        <v>75</v>
      </c>
      <c r="U280" s="1">
        <f>S280-S279</f>
        <v>0</v>
      </c>
      <c r="V280" s="1">
        <f t="shared" si="5"/>
        <v>-145</v>
      </c>
    </row>
    <row r="281" spans="1:22" x14ac:dyDescent="0.3">
      <c r="A281" s="1">
        <v>273</v>
      </c>
      <c r="B281" s="12" t="s">
        <v>364</v>
      </c>
      <c r="C281" s="12" t="s">
        <v>43</v>
      </c>
      <c r="D281" s="13">
        <v>11</v>
      </c>
      <c r="E281" s="26">
        <v>11</v>
      </c>
      <c r="F281" s="27">
        <v>1</v>
      </c>
      <c r="G281" s="13">
        <v>0</v>
      </c>
      <c r="H281" s="13">
        <v>9</v>
      </c>
      <c r="I281" s="13">
        <v>2</v>
      </c>
      <c r="J281" s="13" t="s">
        <v>30</v>
      </c>
      <c r="K281" s="12"/>
      <c r="L281" s="28">
        <v>0</v>
      </c>
      <c r="M281" s="14">
        <v>0</v>
      </c>
      <c r="N281" s="14">
        <v>0</v>
      </c>
      <c r="O281" s="14">
        <v>0</v>
      </c>
      <c r="P281" s="29">
        <v>0</v>
      </c>
      <c r="Q281" s="14" t="s">
        <v>30</v>
      </c>
      <c r="R281" s="14" t="s">
        <v>30</v>
      </c>
      <c r="S281" s="30">
        <v>11</v>
      </c>
      <c r="T281" s="1">
        <f>IF(S281=S280,T280,T280+1)</f>
        <v>75</v>
      </c>
      <c r="U281" s="1">
        <f>S281-S280</f>
        <v>0</v>
      </c>
      <c r="V281" s="1">
        <f t="shared" si="5"/>
        <v>-145</v>
      </c>
    </row>
    <row r="282" spans="1:22" x14ac:dyDescent="0.3">
      <c r="A282" s="1">
        <v>274</v>
      </c>
      <c r="B282" s="12" t="s">
        <v>365</v>
      </c>
      <c r="C282" s="12" t="s">
        <v>68</v>
      </c>
      <c r="D282" s="13">
        <v>12</v>
      </c>
      <c r="E282" s="26">
        <v>11</v>
      </c>
      <c r="F282" s="27">
        <v>0.91666666666666663</v>
      </c>
      <c r="G282" s="13">
        <v>8</v>
      </c>
      <c r="H282" s="13">
        <v>0</v>
      </c>
      <c r="I282" s="13">
        <v>3</v>
      </c>
      <c r="J282" s="13" t="s">
        <v>30</v>
      </c>
      <c r="K282" s="12"/>
      <c r="L282" s="28">
        <v>0</v>
      </c>
      <c r="M282" s="14">
        <v>0</v>
      </c>
      <c r="N282" s="14">
        <v>0</v>
      </c>
      <c r="O282" s="14">
        <v>0</v>
      </c>
      <c r="P282" s="29">
        <v>0</v>
      </c>
      <c r="Q282" s="14" t="s">
        <v>30</v>
      </c>
      <c r="R282" s="14" t="s">
        <v>30</v>
      </c>
      <c r="S282" s="30">
        <v>11</v>
      </c>
      <c r="T282" s="1">
        <f>IF(S282=S281,T281,T281+1)</f>
        <v>75</v>
      </c>
      <c r="U282" s="1">
        <f>S282-S281</f>
        <v>0</v>
      </c>
      <c r="V282" s="1">
        <f t="shared" si="5"/>
        <v>-145</v>
      </c>
    </row>
    <row r="283" spans="1:22" x14ac:dyDescent="0.3">
      <c r="A283" s="1">
        <v>275</v>
      </c>
      <c r="B283" s="12" t="s">
        <v>366</v>
      </c>
      <c r="C283" s="12" t="s">
        <v>34</v>
      </c>
      <c r="D283" s="13">
        <v>4</v>
      </c>
      <c r="E283" s="26">
        <v>7</v>
      </c>
      <c r="F283" s="27">
        <v>1.75</v>
      </c>
      <c r="G283" s="13">
        <v>6</v>
      </c>
      <c r="H283" s="13">
        <v>1</v>
      </c>
      <c r="I283" s="13">
        <v>0</v>
      </c>
      <c r="J283" s="13" t="s">
        <v>30</v>
      </c>
      <c r="K283" s="12"/>
      <c r="L283" s="28">
        <v>1</v>
      </c>
      <c r="M283" s="14">
        <v>0</v>
      </c>
      <c r="N283" s="14">
        <v>4</v>
      </c>
      <c r="O283" s="14">
        <v>0</v>
      </c>
      <c r="P283" s="29">
        <v>4</v>
      </c>
      <c r="Q283" s="14" t="s">
        <v>30</v>
      </c>
      <c r="R283" s="14" t="s">
        <v>30</v>
      </c>
      <c r="S283" s="30">
        <v>11</v>
      </c>
      <c r="T283" s="1">
        <f>IF(S283=S282,T282,T282+1)</f>
        <v>75</v>
      </c>
      <c r="U283" s="1">
        <f>S283-S282</f>
        <v>0</v>
      </c>
      <c r="V283" s="1">
        <f t="shared" si="5"/>
        <v>-145</v>
      </c>
    </row>
    <row r="284" spans="1:22" x14ac:dyDescent="0.3">
      <c r="A284" s="1">
        <v>276</v>
      </c>
      <c r="B284" s="12" t="s">
        <v>367</v>
      </c>
      <c r="C284" s="12" t="s">
        <v>100</v>
      </c>
      <c r="D284" s="13">
        <v>9</v>
      </c>
      <c r="E284" s="26">
        <v>11</v>
      </c>
      <c r="F284" s="27">
        <v>1.2222222222222223</v>
      </c>
      <c r="G284" s="13">
        <v>3</v>
      </c>
      <c r="H284" s="13">
        <v>0</v>
      </c>
      <c r="I284" s="13">
        <v>8</v>
      </c>
      <c r="J284" s="13" t="s">
        <v>30</v>
      </c>
      <c r="K284" s="12"/>
      <c r="L284" s="28">
        <v>0</v>
      </c>
      <c r="M284" s="14">
        <v>0</v>
      </c>
      <c r="N284" s="14">
        <v>0</v>
      </c>
      <c r="O284" s="14">
        <v>0</v>
      </c>
      <c r="P284" s="29">
        <v>0</v>
      </c>
      <c r="Q284" s="14" t="s">
        <v>30</v>
      </c>
      <c r="R284" s="14" t="s">
        <v>30</v>
      </c>
      <c r="S284" s="30">
        <v>11</v>
      </c>
      <c r="T284" s="1">
        <f>IF(S284=S283,T283,T283+1)</f>
        <v>75</v>
      </c>
      <c r="U284" s="1">
        <f>S284-S283</f>
        <v>0</v>
      </c>
      <c r="V284" s="1">
        <f t="shared" si="5"/>
        <v>-145</v>
      </c>
    </row>
    <row r="285" spans="1:22" x14ac:dyDescent="0.3">
      <c r="A285" s="1">
        <v>277</v>
      </c>
      <c r="B285" s="12" t="s">
        <v>368</v>
      </c>
      <c r="C285" s="12" t="s">
        <v>72</v>
      </c>
      <c r="D285" s="13">
        <v>11</v>
      </c>
      <c r="E285" s="26">
        <v>11</v>
      </c>
      <c r="F285" s="27">
        <v>1</v>
      </c>
      <c r="G285" s="13">
        <v>4</v>
      </c>
      <c r="H285" s="13">
        <v>3</v>
      </c>
      <c r="I285" s="13">
        <v>4</v>
      </c>
      <c r="J285" s="13" t="s">
        <v>30</v>
      </c>
      <c r="K285" s="12"/>
      <c r="L285" s="28">
        <v>0</v>
      </c>
      <c r="M285" s="14">
        <v>0</v>
      </c>
      <c r="N285" s="14">
        <v>0</v>
      </c>
      <c r="O285" s="14">
        <v>0</v>
      </c>
      <c r="P285" s="29">
        <v>0</v>
      </c>
      <c r="Q285" s="14" t="s">
        <v>30</v>
      </c>
      <c r="R285" s="14" t="s">
        <v>30</v>
      </c>
      <c r="S285" s="30">
        <v>11</v>
      </c>
      <c r="T285" s="1">
        <f>IF(S285=S284,T284,T284+1)</f>
        <v>75</v>
      </c>
      <c r="U285" s="1">
        <f>S285-S284</f>
        <v>0</v>
      </c>
      <c r="V285" s="1">
        <f t="shared" si="5"/>
        <v>-145</v>
      </c>
    </row>
    <row r="286" spans="1:22" x14ac:dyDescent="0.3">
      <c r="A286" s="1">
        <v>278</v>
      </c>
      <c r="B286" s="12" t="s">
        <v>369</v>
      </c>
      <c r="C286" s="12" t="s">
        <v>38</v>
      </c>
      <c r="D286" s="13">
        <v>10</v>
      </c>
      <c r="E286" s="26">
        <v>10</v>
      </c>
      <c r="F286" s="27">
        <v>1</v>
      </c>
      <c r="G286" s="13">
        <v>6</v>
      </c>
      <c r="H286" s="13">
        <v>4</v>
      </c>
      <c r="I286" s="13">
        <v>0</v>
      </c>
      <c r="J286" s="13" t="s">
        <v>30</v>
      </c>
      <c r="K286" s="12"/>
      <c r="L286" s="28">
        <v>0</v>
      </c>
      <c r="M286" s="14">
        <v>0</v>
      </c>
      <c r="N286" s="14">
        <v>0</v>
      </c>
      <c r="O286" s="14">
        <v>0</v>
      </c>
      <c r="P286" s="29">
        <v>0</v>
      </c>
      <c r="Q286" s="14" t="s">
        <v>30</v>
      </c>
      <c r="R286" s="14" t="s">
        <v>30</v>
      </c>
      <c r="S286" s="30">
        <v>10</v>
      </c>
      <c r="T286" s="1">
        <f>IF(S286=S285,T285,T285+1)</f>
        <v>76</v>
      </c>
      <c r="U286" s="1">
        <f>S286-S285</f>
        <v>-1</v>
      </c>
      <c r="V286" s="1">
        <f t="shared" si="5"/>
        <v>-146</v>
      </c>
    </row>
    <row r="287" spans="1:22" x14ac:dyDescent="0.3">
      <c r="A287" s="1">
        <v>279</v>
      </c>
      <c r="B287" s="12" t="s">
        <v>370</v>
      </c>
      <c r="C287" s="12" t="s">
        <v>175</v>
      </c>
      <c r="D287" s="13">
        <v>8</v>
      </c>
      <c r="E287" s="26">
        <v>10</v>
      </c>
      <c r="F287" s="27">
        <v>1.25</v>
      </c>
      <c r="G287" s="13">
        <v>4</v>
      </c>
      <c r="H287" s="13">
        <v>1</v>
      </c>
      <c r="I287" s="13">
        <v>5</v>
      </c>
      <c r="J287" s="13" t="s">
        <v>30</v>
      </c>
      <c r="K287" s="12"/>
      <c r="L287" s="28">
        <v>0</v>
      </c>
      <c r="M287" s="14">
        <v>0</v>
      </c>
      <c r="N287" s="14">
        <v>0</v>
      </c>
      <c r="O287" s="14">
        <v>0</v>
      </c>
      <c r="P287" s="29">
        <v>0</v>
      </c>
      <c r="Q287" s="14" t="s">
        <v>30</v>
      </c>
      <c r="R287" s="14" t="s">
        <v>30</v>
      </c>
      <c r="S287" s="30">
        <v>10</v>
      </c>
      <c r="T287" s="1">
        <f>IF(S287=S286,T286,T286+1)</f>
        <v>76</v>
      </c>
      <c r="U287" s="1">
        <f>S287-S286</f>
        <v>0</v>
      </c>
      <c r="V287" s="1">
        <f t="shared" si="5"/>
        <v>-146</v>
      </c>
    </row>
    <row r="288" spans="1:22" x14ac:dyDescent="0.3">
      <c r="A288" s="1">
        <v>280</v>
      </c>
      <c r="B288" s="12" t="s">
        <v>371</v>
      </c>
      <c r="C288" s="12" t="s">
        <v>57</v>
      </c>
      <c r="D288" s="13">
        <v>9</v>
      </c>
      <c r="E288" s="26">
        <v>10</v>
      </c>
      <c r="F288" s="27">
        <v>1.1111111111111112</v>
      </c>
      <c r="G288" s="13">
        <v>3</v>
      </c>
      <c r="H288" s="13">
        <v>7</v>
      </c>
      <c r="I288" s="13">
        <v>0</v>
      </c>
      <c r="J288" s="13" t="s">
        <v>30</v>
      </c>
      <c r="K288" s="12"/>
      <c r="L288" s="28">
        <v>0</v>
      </c>
      <c r="M288" s="14">
        <v>0</v>
      </c>
      <c r="N288" s="14">
        <v>0</v>
      </c>
      <c r="O288" s="14">
        <v>0</v>
      </c>
      <c r="P288" s="29">
        <v>0</v>
      </c>
      <c r="Q288" s="14" t="s">
        <v>30</v>
      </c>
      <c r="R288" s="14" t="s">
        <v>30</v>
      </c>
      <c r="S288" s="30">
        <v>10</v>
      </c>
      <c r="T288" s="1">
        <f>IF(S288=S287,T287,T287+1)</f>
        <v>76</v>
      </c>
      <c r="U288" s="1">
        <f>S288-S287</f>
        <v>0</v>
      </c>
      <c r="V288" s="1">
        <f t="shared" si="5"/>
        <v>-146</v>
      </c>
    </row>
    <row r="289" spans="1:22" x14ac:dyDescent="0.3">
      <c r="A289" s="1">
        <v>281</v>
      </c>
      <c r="B289" s="12" t="s">
        <v>372</v>
      </c>
      <c r="C289" s="12" t="s">
        <v>32</v>
      </c>
      <c r="D289" s="13">
        <v>14</v>
      </c>
      <c r="E289" s="26">
        <v>10</v>
      </c>
      <c r="F289" s="27">
        <v>0.7142857142857143</v>
      </c>
      <c r="G289" s="13">
        <v>3</v>
      </c>
      <c r="H289" s="13">
        <v>7</v>
      </c>
      <c r="I289" s="13">
        <v>0</v>
      </c>
      <c r="J289" s="13" t="s">
        <v>30</v>
      </c>
      <c r="K289" s="12"/>
      <c r="L289" s="28">
        <v>0</v>
      </c>
      <c r="M289" s="14">
        <v>0</v>
      </c>
      <c r="N289" s="14">
        <v>0</v>
      </c>
      <c r="O289" s="14">
        <v>0</v>
      </c>
      <c r="P289" s="29">
        <v>0</v>
      </c>
      <c r="Q289" s="14" t="s">
        <v>30</v>
      </c>
      <c r="R289" s="14" t="s">
        <v>30</v>
      </c>
      <c r="S289" s="30">
        <v>10</v>
      </c>
      <c r="T289" s="1">
        <f>IF(S289=S288,T288,T288+1)</f>
        <v>76</v>
      </c>
      <c r="U289" s="1">
        <f>S289-S288</f>
        <v>0</v>
      </c>
      <c r="V289" s="1">
        <f t="shared" si="5"/>
        <v>-146</v>
      </c>
    </row>
    <row r="290" spans="1:22" x14ac:dyDescent="0.2">
      <c r="A290" s="1">
        <v>282</v>
      </c>
      <c r="B290" s="42" t="s">
        <v>373</v>
      </c>
      <c r="C290" s="12" t="s">
        <v>175</v>
      </c>
      <c r="D290" s="13">
        <v>11</v>
      </c>
      <c r="E290" s="26">
        <v>10</v>
      </c>
      <c r="F290" s="27">
        <v>0.90909090909090906</v>
      </c>
      <c r="G290" s="13">
        <v>7</v>
      </c>
      <c r="H290" s="13">
        <v>1</v>
      </c>
      <c r="I290" s="13">
        <v>2</v>
      </c>
      <c r="J290" s="13" t="s">
        <v>30</v>
      </c>
      <c r="K290" s="12"/>
      <c r="L290" s="28">
        <v>0</v>
      </c>
      <c r="M290" s="14">
        <v>0</v>
      </c>
      <c r="N290" s="14">
        <v>0</v>
      </c>
      <c r="O290" s="14">
        <v>0</v>
      </c>
      <c r="P290" s="29">
        <v>0</v>
      </c>
      <c r="Q290" s="14" t="s">
        <v>30</v>
      </c>
      <c r="R290" s="14" t="s">
        <v>30</v>
      </c>
      <c r="S290" s="30">
        <v>10</v>
      </c>
      <c r="T290" s="1">
        <f>IF(S290=S289,T289,T289+1)</f>
        <v>76</v>
      </c>
      <c r="U290" s="1">
        <f>S290-S289</f>
        <v>0</v>
      </c>
      <c r="V290" s="1">
        <f t="shared" si="5"/>
        <v>-146</v>
      </c>
    </row>
    <row r="291" spans="1:22" x14ac:dyDescent="0.3">
      <c r="A291" s="1">
        <v>283</v>
      </c>
      <c r="B291" s="12" t="s">
        <v>374</v>
      </c>
      <c r="C291" s="12" t="s">
        <v>375</v>
      </c>
      <c r="D291" s="13">
        <v>10</v>
      </c>
      <c r="E291" s="26">
        <v>10</v>
      </c>
      <c r="F291" s="27">
        <v>1</v>
      </c>
      <c r="G291" s="13">
        <v>1</v>
      </c>
      <c r="H291" s="13">
        <v>5</v>
      </c>
      <c r="I291" s="13">
        <v>4</v>
      </c>
      <c r="J291" s="13" t="s">
        <v>30</v>
      </c>
      <c r="K291" s="12"/>
      <c r="L291" s="28">
        <v>0</v>
      </c>
      <c r="M291" s="14">
        <v>0</v>
      </c>
      <c r="N291" s="14">
        <v>0</v>
      </c>
      <c r="O291" s="14">
        <v>0</v>
      </c>
      <c r="P291" s="29">
        <v>0</v>
      </c>
      <c r="Q291" s="14" t="s">
        <v>30</v>
      </c>
      <c r="R291" s="14" t="s">
        <v>30</v>
      </c>
      <c r="S291" s="30">
        <v>10</v>
      </c>
      <c r="T291" s="1">
        <f>IF(S291=S290,T290,T290+1)</f>
        <v>76</v>
      </c>
      <c r="U291" s="1">
        <f>S291-S290</f>
        <v>0</v>
      </c>
      <c r="V291" s="1">
        <f t="shared" si="5"/>
        <v>-146</v>
      </c>
    </row>
    <row r="292" spans="1:22" x14ac:dyDescent="0.3">
      <c r="A292" s="1">
        <v>284</v>
      </c>
      <c r="B292" s="12" t="s">
        <v>376</v>
      </c>
      <c r="C292" s="12" t="s">
        <v>377</v>
      </c>
      <c r="D292" s="13">
        <v>10</v>
      </c>
      <c r="E292" s="26">
        <v>10</v>
      </c>
      <c r="F292" s="27">
        <v>1</v>
      </c>
      <c r="G292" s="13">
        <v>5</v>
      </c>
      <c r="H292" s="13">
        <v>3</v>
      </c>
      <c r="I292" s="13">
        <v>2</v>
      </c>
      <c r="J292" s="13" t="s">
        <v>30</v>
      </c>
      <c r="K292" s="12"/>
      <c r="L292" s="28">
        <v>0</v>
      </c>
      <c r="M292" s="14">
        <v>0</v>
      </c>
      <c r="N292" s="14">
        <v>0</v>
      </c>
      <c r="O292" s="14">
        <v>0</v>
      </c>
      <c r="P292" s="29">
        <v>0</v>
      </c>
      <c r="Q292" s="14" t="s">
        <v>30</v>
      </c>
      <c r="R292" s="14" t="s">
        <v>30</v>
      </c>
      <c r="S292" s="30">
        <v>10</v>
      </c>
      <c r="T292" s="1">
        <f>IF(S292=S291,T291,T291+1)</f>
        <v>76</v>
      </c>
      <c r="U292" s="1">
        <f>S292-S291</f>
        <v>0</v>
      </c>
      <c r="V292" s="1">
        <f t="shared" si="5"/>
        <v>-146</v>
      </c>
    </row>
    <row r="293" spans="1:22" x14ac:dyDescent="0.3">
      <c r="A293" s="1">
        <v>285</v>
      </c>
      <c r="B293" s="12" t="s">
        <v>378</v>
      </c>
      <c r="C293" s="12" t="s">
        <v>173</v>
      </c>
      <c r="D293" s="13">
        <v>8</v>
      </c>
      <c r="E293" s="26">
        <v>10</v>
      </c>
      <c r="F293" s="27">
        <v>1.25</v>
      </c>
      <c r="G293" s="13">
        <v>3</v>
      </c>
      <c r="H293" s="13">
        <v>5</v>
      </c>
      <c r="I293" s="13">
        <v>2</v>
      </c>
      <c r="J293" s="13" t="s">
        <v>30</v>
      </c>
      <c r="K293" s="12"/>
      <c r="L293" s="28">
        <v>0</v>
      </c>
      <c r="M293" s="14">
        <v>0</v>
      </c>
      <c r="N293" s="14">
        <v>0</v>
      </c>
      <c r="O293" s="14">
        <v>0</v>
      </c>
      <c r="P293" s="29">
        <v>0</v>
      </c>
      <c r="Q293" s="14" t="s">
        <v>30</v>
      </c>
      <c r="R293" s="14" t="s">
        <v>30</v>
      </c>
      <c r="S293" s="30">
        <v>10</v>
      </c>
      <c r="T293" s="1">
        <f>IF(S293=S292,T292,T292+1)</f>
        <v>76</v>
      </c>
      <c r="U293" s="1">
        <f>S293-S292</f>
        <v>0</v>
      </c>
      <c r="V293" s="1">
        <f t="shared" si="5"/>
        <v>-146</v>
      </c>
    </row>
    <row r="294" spans="1:22" x14ac:dyDescent="0.3">
      <c r="A294" s="1">
        <v>286</v>
      </c>
      <c r="B294" s="12" t="s">
        <v>379</v>
      </c>
      <c r="C294" s="12" t="s">
        <v>144</v>
      </c>
      <c r="D294" s="13">
        <v>11</v>
      </c>
      <c r="E294" s="26">
        <v>10</v>
      </c>
      <c r="F294" s="27">
        <v>0.90909090909090906</v>
      </c>
      <c r="G294" s="13">
        <v>3</v>
      </c>
      <c r="H294" s="13">
        <v>3</v>
      </c>
      <c r="I294" s="13">
        <v>4</v>
      </c>
      <c r="J294" s="13" t="s">
        <v>30</v>
      </c>
      <c r="K294" s="12"/>
      <c r="L294" s="28">
        <v>0</v>
      </c>
      <c r="M294" s="14">
        <v>0</v>
      </c>
      <c r="N294" s="14">
        <v>0</v>
      </c>
      <c r="O294" s="14">
        <v>0</v>
      </c>
      <c r="P294" s="29">
        <v>0</v>
      </c>
      <c r="Q294" s="14" t="s">
        <v>30</v>
      </c>
      <c r="R294" s="14" t="s">
        <v>30</v>
      </c>
      <c r="S294" s="30">
        <v>10</v>
      </c>
      <c r="T294" s="1">
        <f>IF(S294=S293,T293,T293+1)</f>
        <v>76</v>
      </c>
      <c r="U294" s="1">
        <f>S294-S293</f>
        <v>0</v>
      </c>
      <c r="V294" s="1">
        <f t="shared" si="5"/>
        <v>-146</v>
      </c>
    </row>
    <row r="295" spans="1:22" x14ac:dyDescent="0.3">
      <c r="A295" s="1">
        <v>287</v>
      </c>
      <c r="B295" s="12" t="s">
        <v>380</v>
      </c>
      <c r="C295" s="12" t="s">
        <v>381</v>
      </c>
      <c r="D295" s="13">
        <v>7</v>
      </c>
      <c r="E295" s="26">
        <v>10</v>
      </c>
      <c r="F295" s="27">
        <v>1.4285714285714286</v>
      </c>
      <c r="G295" s="13">
        <v>7</v>
      </c>
      <c r="H295" s="13">
        <v>0</v>
      </c>
      <c r="I295" s="13">
        <v>3</v>
      </c>
      <c r="J295" s="13" t="s">
        <v>30</v>
      </c>
      <c r="K295" s="12"/>
      <c r="L295" s="28">
        <v>0</v>
      </c>
      <c r="M295" s="14">
        <v>0</v>
      </c>
      <c r="N295" s="14">
        <v>0</v>
      </c>
      <c r="O295" s="14">
        <v>0</v>
      </c>
      <c r="P295" s="29">
        <v>0</v>
      </c>
      <c r="Q295" s="14" t="s">
        <v>30</v>
      </c>
      <c r="R295" s="14" t="s">
        <v>30</v>
      </c>
      <c r="S295" s="30">
        <v>10</v>
      </c>
      <c r="T295" s="1">
        <f>IF(S295=S294,T294,T294+1)</f>
        <v>76</v>
      </c>
      <c r="U295" s="1">
        <f>S295-S294</f>
        <v>0</v>
      </c>
      <c r="V295" s="1">
        <f t="shared" si="5"/>
        <v>-146</v>
      </c>
    </row>
    <row r="296" spans="1:22" x14ac:dyDescent="0.3">
      <c r="A296" s="1">
        <v>288</v>
      </c>
      <c r="B296" s="12" t="s">
        <v>382</v>
      </c>
      <c r="C296" s="12" t="s">
        <v>48</v>
      </c>
      <c r="D296" s="13">
        <v>6</v>
      </c>
      <c r="E296" s="26">
        <v>6</v>
      </c>
      <c r="F296" s="27">
        <v>1</v>
      </c>
      <c r="G296" s="13">
        <v>5</v>
      </c>
      <c r="H296" s="13">
        <v>0</v>
      </c>
      <c r="I296" s="13">
        <v>1</v>
      </c>
      <c r="J296" s="13" t="s">
        <v>30</v>
      </c>
      <c r="K296" s="12"/>
      <c r="L296" s="28">
        <v>1</v>
      </c>
      <c r="M296" s="14">
        <v>4</v>
      </c>
      <c r="N296" s="14">
        <v>0</v>
      </c>
      <c r="O296" s="14">
        <v>0</v>
      </c>
      <c r="P296" s="29">
        <v>4</v>
      </c>
      <c r="Q296" s="14" t="s">
        <v>30</v>
      </c>
      <c r="R296" s="14" t="s">
        <v>30</v>
      </c>
      <c r="S296" s="30">
        <v>10</v>
      </c>
      <c r="T296" s="1">
        <f>IF(S296=S295,T295,T295+1)</f>
        <v>76</v>
      </c>
      <c r="U296" s="1">
        <f>S296-S295</f>
        <v>0</v>
      </c>
      <c r="V296" s="1">
        <f t="shared" si="5"/>
        <v>-146</v>
      </c>
    </row>
    <row r="297" spans="1:22" x14ac:dyDescent="0.3">
      <c r="A297" s="1">
        <v>289</v>
      </c>
      <c r="B297" s="12" t="s">
        <v>383</v>
      </c>
      <c r="C297" s="12" t="s">
        <v>384</v>
      </c>
      <c r="D297" s="13">
        <v>8</v>
      </c>
      <c r="E297" s="26">
        <v>10</v>
      </c>
      <c r="F297" s="27">
        <v>1.25</v>
      </c>
      <c r="G297" s="13">
        <v>5</v>
      </c>
      <c r="H297" s="13">
        <v>0</v>
      </c>
      <c r="I297" s="13">
        <v>5</v>
      </c>
      <c r="J297" s="13" t="s">
        <v>30</v>
      </c>
      <c r="K297" s="12"/>
      <c r="L297" s="28">
        <v>0</v>
      </c>
      <c r="M297" s="14">
        <v>0</v>
      </c>
      <c r="N297" s="14">
        <v>0</v>
      </c>
      <c r="O297" s="14">
        <v>0</v>
      </c>
      <c r="P297" s="29">
        <v>0</v>
      </c>
      <c r="Q297" s="14" t="s">
        <v>30</v>
      </c>
      <c r="R297" s="14" t="s">
        <v>30</v>
      </c>
      <c r="S297" s="30">
        <v>10</v>
      </c>
      <c r="T297" s="1">
        <f>IF(S297=S296,T296,T296+1)</f>
        <v>76</v>
      </c>
      <c r="U297" s="1">
        <f>S297-S296</f>
        <v>0</v>
      </c>
      <c r="V297" s="1">
        <f t="shared" si="5"/>
        <v>-146</v>
      </c>
    </row>
    <row r="298" spans="1:22" x14ac:dyDescent="0.2">
      <c r="A298" s="1">
        <v>290</v>
      </c>
      <c r="B298" s="42" t="s">
        <v>385</v>
      </c>
      <c r="C298" s="12" t="s">
        <v>95</v>
      </c>
      <c r="D298" s="13">
        <v>10</v>
      </c>
      <c r="E298" s="26">
        <v>10</v>
      </c>
      <c r="F298" s="27">
        <v>1</v>
      </c>
      <c r="G298" s="13">
        <v>3</v>
      </c>
      <c r="H298" s="13">
        <v>4</v>
      </c>
      <c r="I298" s="13">
        <v>3</v>
      </c>
      <c r="J298" s="13" t="s">
        <v>30</v>
      </c>
      <c r="K298" s="12"/>
      <c r="L298" s="28">
        <v>0</v>
      </c>
      <c r="M298" s="14">
        <v>0</v>
      </c>
      <c r="N298" s="14">
        <v>0</v>
      </c>
      <c r="O298" s="14">
        <v>0</v>
      </c>
      <c r="P298" s="29">
        <v>0</v>
      </c>
      <c r="Q298" s="14" t="s">
        <v>30</v>
      </c>
      <c r="R298" s="14" t="s">
        <v>30</v>
      </c>
      <c r="S298" s="30">
        <v>10</v>
      </c>
      <c r="T298" s="1">
        <f>IF(S298=S297,T297,T297+1)</f>
        <v>76</v>
      </c>
      <c r="U298" s="1">
        <f>S298-S297</f>
        <v>0</v>
      </c>
      <c r="V298" s="1">
        <f t="shared" si="5"/>
        <v>-146</v>
      </c>
    </row>
    <row r="299" spans="1:22" x14ac:dyDescent="0.3">
      <c r="A299" s="1">
        <v>291</v>
      </c>
      <c r="B299" s="12" t="s">
        <v>386</v>
      </c>
      <c r="C299" s="12" t="s">
        <v>175</v>
      </c>
      <c r="D299" s="13">
        <v>21</v>
      </c>
      <c r="E299" s="26">
        <v>10</v>
      </c>
      <c r="F299" s="27">
        <v>0.47619047619047616</v>
      </c>
      <c r="G299" s="13">
        <v>4</v>
      </c>
      <c r="H299" s="13">
        <v>4</v>
      </c>
      <c r="I299" s="13">
        <v>2</v>
      </c>
      <c r="J299" s="13" t="s">
        <v>30</v>
      </c>
      <c r="K299" s="12"/>
      <c r="L299" s="28">
        <v>0</v>
      </c>
      <c r="M299" s="14">
        <v>0</v>
      </c>
      <c r="N299" s="14">
        <v>0</v>
      </c>
      <c r="O299" s="14">
        <v>0</v>
      </c>
      <c r="P299" s="29">
        <v>0</v>
      </c>
      <c r="Q299" s="14" t="s">
        <v>30</v>
      </c>
      <c r="R299" s="14" t="s">
        <v>30</v>
      </c>
      <c r="S299" s="30">
        <v>10</v>
      </c>
      <c r="T299" s="1">
        <f>IF(S299=S298,T298,T298+1)</f>
        <v>76</v>
      </c>
      <c r="U299" s="1">
        <f>S299-S298</f>
        <v>0</v>
      </c>
      <c r="V299" s="1">
        <f t="shared" si="5"/>
        <v>-146</v>
      </c>
    </row>
    <row r="300" spans="1:22" x14ac:dyDescent="0.3">
      <c r="A300" s="1">
        <v>292</v>
      </c>
      <c r="B300" s="12" t="s">
        <v>387</v>
      </c>
      <c r="C300" s="12" t="s">
        <v>129</v>
      </c>
      <c r="D300" s="13">
        <v>10</v>
      </c>
      <c r="E300" s="26">
        <v>10</v>
      </c>
      <c r="F300" s="27">
        <v>1</v>
      </c>
      <c r="G300" s="13">
        <v>7</v>
      </c>
      <c r="H300" s="13">
        <v>0</v>
      </c>
      <c r="I300" s="13">
        <v>3</v>
      </c>
      <c r="J300" s="13" t="s">
        <v>30</v>
      </c>
      <c r="K300" s="12"/>
      <c r="L300" s="28">
        <v>0</v>
      </c>
      <c r="M300" s="14">
        <v>0</v>
      </c>
      <c r="N300" s="14">
        <v>0</v>
      </c>
      <c r="O300" s="14">
        <v>0</v>
      </c>
      <c r="P300" s="29">
        <v>0</v>
      </c>
      <c r="Q300" s="14" t="s">
        <v>30</v>
      </c>
      <c r="R300" s="14" t="s">
        <v>30</v>
      </c>
      <c r="S300" s="30">
        <v>10</v>
      </c>
      <c r="T300" s="1">
        <f>IF(S300=S299,T299,T299+1)</f>
        <v>76</v>
      </c>
      <c r="U300" s="1">
        <f>S300-S299</f>
        <v>0</v>
      </c>
      <c r="V300" s="1">
        <f t="shared" si="5"/>
        <v>-146</v>
      </c>
    </row>
    <row r="301" spans="1:22" x14ac:dyDescent="0.3">
      <c r="A301" s="1">
        <v>293</v>
      </c>
      <c r="B301" s="12" t="s">
        <v>388</v>
      </c>
      <c r="C301" s="12" t="s">
        <v>170</v>
      </c>
      <c r="D301" s="13">
        <v>6</v>
      </c>
      <c r="E301" s="26">
        <v>5</v>
      </c>
      <c r="F301" s="27">
        <v>0.83333333333333337</v>
      </c>
      <c r="G301" s="13">
        <v>5</v>
      </c>
      <c r="H301" s="13">
        <v>0</v>
      </c>
      <c r="I301" s="13">
        <v>0</v>
      </c>
      <c r="J301" s="13" t="s">
        <v>30</v>
      </c>
      <c r="K301" s="12"/>
      <c r="L301" s="28">
        <v>3</v>
      </c>
      <c r="M301" s="14">
        <v>8</v>
      </c>
      <c r="N301" s="14">
        <v>0</v>
      </c>
      <c r="O301" s="14">
        <v>4</v>
      </c>
      <c r="P301" s="29">
        <v>5</v>
      </c>
      <c r="Q301" s="14" t="s">
        <v>30</v>
      </c>
      <c r="R301" s="14" t="s">
        <v>30</v>
      </c>
      <c r="S301" s="30">
        <v>10</v>
      </c>
      <c r="T301" s="1">
        <f>IF(S301=S300,T300,T300+1)</f>
        <v>76</v>
      </c>
      <c r="U301" s="1">
        <f>S301-S300</f>
        <v>0</v>
      </c>
      <c r="V301" s="1">
        <f t="shared" si="5"/>
        <v>-146</v>
      </c>
    </row>
    <row r="302" spans="1:22" x14ac:dyDescent="0.3">
      <c r="A302" s="1">
        <v>294</v>
      </c>
      <c r="B302" s="12" t="s">
        <v>389</v>
      </c>
      <c r="C302" s="12" t="s">
        <v>390</v>
      </c>
      <c r="D302" s="13">
        <v>10</v>
      </c>
      <c r="E302" s="26">
        <v>10</v>
      </c>
      <c r="F302" s="27">
        <v>1</v>
      </c>
      <c r="G302" s="13">
        <v>3</v>
      </c>
      <c r="H302" s="13">
        <v>2</v>
      </c>
      <c r="I302" s="13">
        <v>5</v>
      </c>
      <c r="J302" s="13" t="s">
        <v>30</v>
      </c>
      <c r="K302" s="12"/>
      <c r="L302" s="28">
        <v>0</v>
      </c>
      <c r="M302" s="14">
        <v>0</v>
      </c>
      <c r="N302" s="14">
        <v>0</v>
      </c>
      <c r="O302" s="14">
        <v>0</v>
      </c>
      <c r="P302" s="29">
        <v>0</v>
      </c>
      <c r="Q302" s="14" t="s">
        <v>30</v>
      </c>
      <c r="R302" s="14" t="s">
        <v>30</v>
      </c>
      <c r="S302" s="30">
        <v>10</v>
      </c>
      <c r="T302" s="1">
        <f>IF(S302=S301,T301,T301+1)</f>
        <v>76</v>
      </c>
      <c r="U302" s="1">
        <f>S302-S301</f>
        <v>0</v>
      </c>
      <c r="V302" s="1">
        <f t="shared" si="5"/>
        <v>-146</v>
      </c>
    </row>
    <row r="303" spans="1:22" x14ac:dyDescent="0.3">
      <c r="A303" s="1">
        <v>295</v>
      </c>
      <c r="B303" s="12" t="s">
        <v>391</v>
      </c>
      <c r="C303" s="12" t="s">
        <v>75</v>
      </c>
      <c r="D303" s="13">
        <v>10</v>
      </c>
      <c r="E303" s="26">
        <v>10</v>
      </c>
      <c r="F303" s="27">
        <v>1</v>
      </c>
      <c r="G303" s="13">
        <v>3</v>
      </c>
      <c r="H303" s="13">
        <v>0</v>
      </c>
      <c r="I303" s="13">
        <v>7</v>
      </c>
      <c r="J303" s="13" t="s">
        <v>30</v>
      </c>
      <c r="K303" s="12"/>
      <c r="L303" s="28">
        <v>0</v>
      </c>
      <c r="M303" s="14">
        <v>0</v>
      </c>
      <c r="N303" s="14">
        <v>0</v>
      </c>
      <c r="O303" s="14">
        <v>0</v>
      </c>
      <c r="P303" s="29">
        <v>0</v>
      </c>
      <c r="Q303" s="14" t="s">
        <v>30</v>
      </c>
      <c r="R303" s="14" t="s">
        <v>30</v>
      </c>
      <c r="S303" s="30">
        <v>10</v>
      </c>
      <c r="T303" s="1">
        <f>IF(S303=S302,T302,T302+1)</f>
        <v>76</v>
      </c>
      <c r="U303" s="1">
        <f>S303-S302</f>
        <v>0</v>
      </c>
      <c r="V303" s="1">
        <f t="shared" si="5"/>
        <v>-146</v>
      </c>
    </row>
    <row r="304" spans="1:22" x14ac:dyDescent="0.3">
      <c r="A304" s="1">
        <v>296</v>
      </c>
      <c r="B304" s="12" t="s">
        <v>392</v>
      </c>
      <c r="C304" s="12" t="s">
        <v>393</v>
      </c>
      <c r="D304" s="13">
        <v>11</v>
      </c>
      <c r="E304" s="26">
        <v>10</v>
      </c>
      <c r="F304" s="27">
        <v>0.90909090909090906</v>
      </c>
      <c r="G304" s="13">
        <v>6</v>
      </c>
      <c r="H304" s="13">
        <v>2</v>
      </c>
      <c r="I304" s="13">
        <v>2</v>
      </c>
      <c r="J304" s="13" t="s">
        <v>30</v>
      </c>
      <c r="K304" s="12"/>
      <c r="L304" s="28">
        <v>0</v>
      </c>
      <c r="M304" s="14">
        <v>0</v>
      </c>
      <c r="N304" s="14">
        <v>0</v>
      </c>
      <c r="O304" s="14">
        <v>0</v>
      </c>
      <c r="P304" s="29">
        <v>0</v>
      </c>
      <c r="Q304" s="14" t="s">
        <v>30</v>
      </c>
      <c r="R304" s="14" t="s">
        <v>30</v>
      </c>
      <c r="S304" s="30">
        <v>10</v>
      </c>
      <c r="T304" s="1">
        <f>IF(S304=S303,T303,T303+1)</f>
        <v>76</v>
      </c>
      <c r="U304" s="1">
        <f>S304-S303</f>
        <v>0</v>
      </c>
      <c r="V304" s="1">
        <f t="shared" si="5"/>
        <v>-146</v>
      </c>
    </row>
    <row r="305" spans="1:22" x14ac:dyDescent="0.3">
      <c r="A305" s="1">
        <v>297</v>
      </c>
      <c r="B305" s="12" t="s">
        <v>394</v>
      </c>
      <c r="C305" s="12" t="s">
        <v>349</v>
      </c>
      <c r="D305" s="13">
        <v>10</v>
      </c>
      <c r="E305" s="26">
        <v>10</v>
      </c>
      <c r="F305" s="27">
        <v>1</v>
      </c>
      <c r="G305" s="13">
        <v>2</v>
      </c>
      <c r="H305" s="13">
        <v>4</v>
      </c>
      <c r="I305" s="13">
        <v>4</v>
      </c>
      <c r="J305" s="13" t="s">
        <v>30</v>
      </c>
      <c r="K305" s="12"/>
      <c r="L305" s="28">
        <v>0</v>
      </c>
      <c r="M305" s="14">
        <v>0</v>
      </c>
      <c r="N305" s="14">
        <v>0</v>
      </c>
      <c r="O305" s="14">
        <v>0</v>
      </c>
      <c r="P305" s="29">
        <v>0</v>
      </c>
      <c r="Q305" s="14" t="s">
        <v>30</v>
      </c>
      <c r="R305" s="14" t="s">
        <v>30</v>
      </c>
      <c r="S305" s="30">
        <v>10</v>
      </c>
      <c r="T305" s="1">
        <f>IF(S305=S304,T304,T304+1)</f>
        <v>76</v>
      </c>
      <c r="U305" s="1">
        <f>S305-S304</f>
        <v>0</v>
      </c>
      <c r="V305" s="1">
        <f t="shared" si="5"/>
        <v>-146</v>
      </c>
    </row>
    <row r="306" spans="1:22" x14ac:dyDescent="0.2">
      <c r="A306" s="1">
        <v>298</v>
      </c>
      <c r="B306" s="42" t="s">
        <v>395</v>
      </c>
      <c r="C306" s="12" t="s">
        <v>64</v>
      </c>
      <c r="D306" s="13">
        <v>8</v>
      </c>
      <c r="E306" s="26">
        <v>10</v>
      </c>
      <c r="F306" s="27">
        <v>1.25</v>
      </c>
      <c r="G306" s="13">
        <v>4</v>
      </c>
      <c r="H306" s="13">
        <v>4</v>
      </c>
      <c r="I306" s="13">
        <v>2</v>
      </c>
      <c r="J306" s="13" t="s">
        <v>30</v>
      </c>
      <c r="K306" s="12"/>
      <c r="L306" s="28">
        <v>0</v>
      </c>
      <c r="M306" s="14">
        <v>0</v>
      </c>
      <c r="N306" s="14">
        <v>0</v>
      </c>
      <c r="O306" s="14">
        <v>0</v>
      </c>
      <c r="P306" s="29">
        <v>0</v>
      </c>
      <c r="Q306" s="14" t="s">
        <v>30</v>
      </c>
      <c r="R306" s="14" t="s">
        <v>30</v>
      </c>
      <c r="S306" s="30">
        <v>10</v>
      </c>
      <c r="T306" s="1">
        <f>IF(S306=S305,T305,T305+1)</f>
        <v>76</v>
      </c>
      <c r="U306" s="1">
        <f>S306-S305</f>
        <v>0</v>
      </c>
      <c r="V306" s="1">
        <f t="shared" si="5"/>
        <v>-146</v>
      </c>
    </row>
    <row r="307" spans="1:22" x14ac:dyDescent="0.3">
      <c r="A307" s="1">
        <v>299</v>
      </c>
      <c r="B307" s="12" t="s">
        <v>396</v>
      </c>
      <c r="C307" s="12" t="s">
        <v>48</v>
      </c>
      <c r="D307" s="13">
        <v>20</v>
      </c>
      <c r="E307" s="26">
        <v>10</v>
      </c>
      <c r="F307" s="27">
        <v>0.5</v>
      </c>
      <c r="G307" s="13">
        <v>3</v>
      </c>
      <c r="H307" s="13">
        <v>5</v>
      </c>
      <c r="I307" s="13">
        <v>2</v>
      </c>
      <c r="J307" s="13" t="s">
        <v>30</v>
      </c>
      <c r="K307" s="12"/>
      <c r="L307" s="28">
        <v>0</v>
      </c>
      <c r="M307" s="14">
        <v>0</v>
      </c>
      <c r="N307" s="14">
        <v>0</v>
      </c>
      <c r="O307" s="14">
        <v>0</v>
      </c>
      <c r="P307" s="29">
        <v>0</v>
      </c>
      <c r="Q307" s="14" t="s">
        <v>30</v>
      </c>
      <c r="R307" s="14" t="s">
        <v>30</v>
      </c>
      <c r="S307" s="30">
        <v>10</v>
      </c>
      <c r="T307" s="1">
        <f>IF(S307=S306,T306,T306+1)</f>
        <v>76</v>
      </c>
      <c r="U307" s="1">
        <f>S307-S306</f>
        <v>0</v>
      </c>
      <c r="V307" s="1">
        <f t="shared" si="5"/>
        <v>-146</v>
      </c>
    </row>
    <row r="308" spans="1:22" x14ac:dyDescent="0.3">
      <c r="A308" s="1">
        <v>300</v>
      </c>
      <c r="B308" s="12" t="s">
        <v>397</v>
      </c>
      <c r="C308" s="12" t="s">
        <v>43</v>
      </c>
      <c r="D308" s="13">
        <v>11</v>
      </c>
      <c r="E308" s="26">
        <v>10</v>
      </c>
      <c r="F308" s="27">
        <v>0.90909090909090906</v>
      </c>
      <c r="G308" s="13">
        <v>0</v>
      </c>
      <c r="H308" s="13">
        <v>10</v>
      </c>
      <c r="I308" s="13">
        <v>0</v>
      </c>
      <c r="J308" s="13" t="s">
        <v>30</v>
      </c>
      <c r="K308" s="12"/>
      <c r="L308" s="28">
        <v>0</v>
      </c>
      <c r="M308" s="14">
        <v>0</v>
      </c>
      <c r="N308" s="14">
        <v>0</v>
      </c>
      <c r="O308" s="14">
        <v>0</v>
      </c>
      <c r="P308" s="29">
        <v>0</v>
      </c>
      <c r="Q308" s="14" t="s">
        <v>30</v>
      </c>
      <c r="R308" s="14" t="s">
        <v>30</v>
      </c>
      <c r="S308" s="30">
        <v>10</v>
      </c>
      <c r="T308" s="1">
        <f>IF(S308=S307,T307,T307+1)</f>
        <v>76</v>
      </c>
      <c r="U308" s="1">
        <f>S308-S307</f>
        <v>0</v>
      </c>
      <c r="V308" s="1">
        <f t="shared" si="5"/>
        <v>-146</v>
      </c>
    </row>
    <row r="309" spans="1:22" x14ac:dyDescent="0.2">
      <c r="A309" s="1">
        <v>301</v>
      </c>
      <c r="B309" s="46" t="s">
        <v>398</v>
      </c>
      <c r="C309" s="12" t="s">
        <v>45</v>
      </c>
      <c r="D309" s="13">
        <v>10</v>
      </c>
      <c r="E309" s="26">
        <v>10</v>
      </c>
      <c r="F309" s="27">
        <v>1</v>
      </c>
      <c r="G309" s="13">
        <v>8</v>
      </c>
      <c r="H309" s="13">
        <v>1</v>
      </c>
      <c r="I309" s="13">
        <v>1</v>
      </c>
      <c r="J309" s="13" t="s">
        <v>30</v>
      </c>
      <c r="K309" s="12"/>
      <c r="L309" s="28">
        <v>0</v>
      </c>
      <c r="M309" s="14">
        <v>0</v>
      </c>
      <c r="N309" s="14">
        <v>0</v>
      </c>
      <c r="O309" s="14">
        <v>0</v>
      </c>
      <c r="P309" s="29">
        <v>0</v>
      </c>
      <c r="Q309" s="14" t="s">
        <v>30</v>
      </c>
      <c r="R309" s="14" t="s">
        <v>30</v>
      </c>
      <c r="S309" s="30">
        <v>10</v>
      </c>
      <c r="T309" s="1">
        <f>IF(S309=S308,T308,T308+1)</f>
        <v>76</v>
      </c>
      <c r="U309" s="1">
        <f>S309-S308</f>
        <v>0</v>
      </c>
      <c r="V309" s="1">
        <f t="shared" si="5"/>
        <v>-146</v>
      </c>
    </row>
    <row r="310" spans="1:22" x14ac:dyDescent="0.3">
      <c r="A310" s="1">
        <v>302</v>
      </c>
      <c r="B310" s="12" t="s">
        <v>399</v>
      </c>
      <c r="C310" s="12" t="s">
        <v>32</v>
      </c>
      <c r="D310" s="13">
        <v>9</v>
      </c>
      <c r="E310" s="26">
        <v>9</v>
      </c>
      <c r="F310" s="27">
        <v>1</v>
      </c>
      <c r="G310" s="13">
        <v>6</v>
      </c>
      <c r="H310" s="13">
        <v>1</v>
      </c>
      <c r="I310" s="13">
        <v>2</v>
      </c>
      <c r="J310" s="13" t="s">
        <v>30</v>
      </c>
      <c r="K310" s="12"/>
      <c r="L310" s="28">
        <v>0</v>
      </c>
      <c r="M310" s="14">
        <v>0</v>
      </c>
      <c r="N310" s="14">
        <v>0</v>
      </c>
      <c r="O310" s="14">
        <v>0</v>
      </c>
      <c r="P310" s="29">
        <v>0</v>
      </c>
      <c r="Q310" s="14" t="s">
        <v>30</v>
      </c>
      <c r="R310" s="14" t="s">
        <v>30</v>
      </c>
      <c r="S310" s="30">
        <v>9</v>
      </c>
      <c r="T310" s="1">
        <f>IF(S310=S309,T309,T309+1)</f>
        <v>77</v>
      </c>
      <c r="U310" s="1">
        <f>S310-S309</f>
        <v>-1</v>
      </c>
      <c r="V310" s="1">
        <f t="shared" si="5"/>
        <v>-147</v>
      </c>
    </row>
    <row r="311" spans="1:22" x14ac:dyDescent="0.3">
      <c r="A311" s="1">
        <v>303</v>
      </c>
      <c r="B311" s="12" t="s">
        <v>400</v>
      </c>
      <c r="C311" s="12" t="s">
        <v>36</v>
      </c>
      <c r="D311" s="13">
        <v>9</v>
      </c>
      <c r="E311" s="26">
        <v>9</v>
      </c>
      <c r="F311" s="27">
        <v>1</v>
      </c>
      <c r="G311" s="13">
        <v>9</v>
      </c>
      <c r="H311" s="13">
        <v>0</v>
      </c>
      <c r="I311" s="13">
        <v>0</v>
      </c>
      <c r="J311" s="13" t="s">
        <v>30</v>
      </c>
      <c r="K311" s="12"/>
      <c r="L311" s="28">
        <v>0</v>
      </c>
      <c r="M311" s="14">
        <v>0</v>
      </c>
      <c r="N311" s="14">
        <v>0</v>
      </c>
      <c r="O311" s="14">
        <v>0</v>
      </c>
      <c r="P311" s="29">
        <v>0</v>
      </c>
      <c r="Q311" s="14" t="s">
        <v>30</v>
      </c>
      <c r="R311" s="14" t="s">
        <v>30</v>
      </c>
      <c r="S311" s="30">
        <v>9</v>
      </c>
      <c r="T311" s="1">
        <f>IF(S311=S310,T310,T310+1)</f>
        <v>77</v>
      </c>
      <c r="U311" s="1">
        <f>S311-S310</f>
        <v>0</v>
      </c>
      <c r="V311" s="1">
        <f t="shared" si="5"/>
        <v>-147</v>
      </c>
    </row>
    <row r="312" spans="1:22" x14ac:dyDescent="0.3">
      <c r="A312" s="1">
        <v>304</v>
      </c>
      <c r="B312" s="12" t="s">
        <v>401</v>
      </c>
      <c r="C312" s="12" t="s">
        <v>72</v>
      </c>
      <c r="D312" s="13">
        <v>8</v>
      </c>
      <c r="E312" s="26">
        <v>9</v>
      </c>
      <c r="F312" s="27">
        <v>1.125</v>
      </c>
      <c r="G312" s="13">
        <v>8</v>
      </c>
      <c r="H312" s="13">
        <v>1</v>
      </c>
      <c r="I312" s="13">
        <v>0</v>
      </c>
      <c r="J312" s="13" t="s">
        <v>30</v>
      </c>
      <c r="K312" s="12"/>
      <c r="L312" s="28">
        <v>0</v>
      </c>
      <c r="M312" s="14">
        <v>0</v>
      </c>
      <c r="N312" s="14">
        <v>0</v>
      </c>
      <c r="O312" s="14">
        <v>0</v>
      </c>
      <c r="P312" s="29">
        <v>0</v>
      </c>
      <c r="Q312" s="14" t="s">
        <v>30</v>
      </c>
      <c r="R312" s="14" t="s">
        <v>30</v>
      </c>
      <c r="S312" s="30">
        <v>9</v>
      </c>
      <c r="T312" s="1">
        <f>IF(S312=S311,T311,T311+1)</f>
        <v>77</v>
      </c>
      <c r="U312" s="1">
        <f>S312-S311</f>
        <v>0</v>
      </c>
      <c r="V312" s="1">
        <f t="shared" si="5"/>
        <v>-147</v>
      </c>
    </row>
    <row r="313" spans="1:22" x14ac:dyDescent="0.3">
      <c r="A313" s="1">
        <v>305</v>
      </c>
      <c r="B313" s="12" t="s">
        <v>402</v>
      </c>
      <c r="C313" s="12" t="s">
        <v>118</v>
      </c>
      <c r="D313" s="13">
        <v>7</v>
      </c>
      <c r="E313" s="26">
        <v>9</v>
      </c>
      <c r="F313" s="27">
        <v>1.2857142857142858</v>
      </c>
      <c r="G313" s="13">
        <v>1</v>
      </c>
      <c r="H313" s="13">
        <v>5</v>
      </c>
      <c r="I313" s="13">
        <v>3</v>
      </c>
      <c r="J313" s="13" t="s">
        <v>30</v>
      </c>
      <c r="K313" s="12"/>
      <c r="L313" s="28">
        <v>0</v>
      </c>
      <c r="M313" s="14">
        <v>0</v>
      </c>
      <c r="N313" s="14">
        <v>0</v>
      </c>
      <c r="O313" s="14">
        <v>0</v>
      </c>
      <c r="P313" s="29">
        <v>0</v>
      </c>
      <c r="Q313" s="14" t="s">
        <v>30</v>
      </c>
      <c r="R313" s="14" t="s">
        <v>30</v>
      </c>
      <c r="S313" s="30">
        <v>9</v>
      </c>
      <c r="T313" s="1">
        <f>IF(S313=S312,T312,T312+1)</f>
        <v>77</v>
      </c>
      <c r="U313" s="1">
        <f>S313-S312</f>
        <v>0</v>
      </c>
      <c r="V313" s="1">
        <f t="shared" si="5"/>
        <v>-147</v>
      </c>
    </row>
    <row r="314" spans="1:22" x14ac:dyDescent="0.3">
      <c r="A314" s="1">
        <v>306</v>
      </c>
      <c r="B314" s="12" t="s">
        <v>403</v>
      </c>
      <c r="C314" s="12" t="s">
        <v>138</v>
      </c>
      <c r="D314" s="13">
        <v>8</v>
      </c>
      <c r="E314" s="26">
        <v>9</v>
      </c>
      <c r="F314" s="27">
        <v>1.125</v>
      </c>
      <c r="G314" s="13">
        <v>7</v>
      </c>
      <c r="H314" s="13">
        <v>2</v>
      </c>
      <c r="I314" s="13">
        <v>0</v>
      </c>
      <c r="J314" s="13" t="s">
        <v>30</v>
      </c>
      <c r="K314" s="12"/>
      <c r="L314" s="28">
        <v>0</v>
      </c>
      <c r="M314" s="14">
        <v>0</v>
      </c>
      <c r="N314" s="14">
        <v>0</v>
      </c>
      <c r="O314" s="14">
        <v>0</v>
      </c>
      <c r="P314" s="29">
        <v>0</v>
      </c>
      <c r="Q314" s="14" t="s">
        <v>30</v>
      </c>
      <c r="R314" s="14" t="s">
        <v>30</v>
      </c>
      <c r="S314" s="30">
        <v>9</v>
      </c>
      <c r="T314" s="1">
        <f>IF(S314=S313,T313,T313+1)</f>
        <v>77</v>
      </c>
      <c r="U314" s="1">
        <f>S314-S313</f>
        <v>0</v>
      </c>
      <c r="V314" s="1">
        <f t="shared" si="5"/>
        <v>-147</v>
      </c>
    </row>
    <row r="315" spans="1:22" x14ac:dyDescent="0.3">
      <c r="A315" s="1">
        <v>307</v>
      </c>
      <c r="B315" s="12" t="s">
        <v>404</v>
      </c>
      <c r="C315" s="12" t="s">
        <v>247</v>
      </c>
      <c r="D315" s="13">
        <v>9</v>
      </c>
      <c r="E315" s="26">
        <v>9</v>
      </c>
      <c r="F315" s="27">
        <v>1</v>
      </c>
      <c r="G315" s="13">
        <v>6</v>
      </c>
      <c r="H315" s="13">
        <v>3</v>
      </c>
      <c r="I315" s="13">
        <v>0</v>
      </c>
      <c r="J315" s="13" t="s">
        <v>30</v>
      </c>
      <c r="K315" s="12"/>
      <c r="L315" s="28">
        <v>0</v>
      </c>
      <c r="M315" s="14">
        <v>0</v>
      </c>
      <c r="N315" s="14">
        <v>0</v>
      </c>
      <c r="O315" s="14">
        <v>0</v>
      </c>
      <c r="P315" s="29">
        <v>0</v>
      </c>
      <c r="Q315" s="14" t="s">
        <v>30</v>
      </c>
      <c r="R315" s="14" t="s">
        <v>30</v>
      </c>
      <c r="S315" s="30">
        <v>9</v>
      </c>
      <c r="T315" s="1">
        <f>IF(S315=S314,T314,T314+1)</f>
        <v>77</v>
      </c>
      <c r="U315" s="1">
        <f>S315-S314</f>
        <v>0</v>
      </c>
      <c r="V315" s="1">
        <f t="shared" si="5"/>
        <v>-147</v>
      </c>
    </row>
    <row r="316" spans="1:22" x14ac:dyDescent="0.3">
      <c r="A316" s="1">
        <v>308</v>
      </c>
      <c r="B316" s="12" t="s">
        <v>405</v>
      </c>
      <c r="C316" s="12" t="s">
        <v>88</v>
      </c>
      <c r="D316" s="13">
        <v>5</v>
      </c>
      <c r="E316" s="26">
        <v>5</v>
      </c>
      <c r="F316" s="27">
        <v>1</v>
      </c>
      <c r="G316" s="13">
        <v>1</v>
      </c>
      <c r="H316" s="13">
        <v>3</v>
      </c>
      <c r="I316" s="13">
        <v>1</v>
      </c>
      <c r="J316" s="13" t="s">
        <v>30</v>
      </c>
      <c r="K316" s="12"/>
      <c r="L316" s="28">
        <v>1</v>
      </c>
      <c r="M316" s="14">
        <v>0</v>
      </c>
      <c r="N316" s="14">
        <v>4</v>
      </c>
      <c r="O316" s="14">
        <v>0</v>
      </c>
      <c r="P316" s="29">
        <v>4</v>
      </c>
      <c r="Q316" s="14" t="s">
        <v>30</v>
      </c>
      <c r="R316" s="14" t="s">
        <v>30</v>
      </c>
      <c r="S316" s="30">
        <v>9</v>
      </c>
      <c r="T316" s="1">
        <f>IF(S316=S315,T315,T315+1)</f>
        <v>77</v>
      </c>
      <c r="U316" s="1">
        <f>S316-S315</f>
        <v>0</v>
      </c>
      <c r="V316" s="1">
        <f t="shared" si="5"/>
        <v>-147</v>
      </c>
    </row>
    <row r="317" spans="1:22" x14ac:dyDescent="0.2">
      <c r="A317" s="1">
        <v>309</v>
      </c>
      <c r="B317" s="42" t="s">
        <v>406</v>
      </c>
      <c r="C317" s="12" t="s">
        <v>125</v>
      </c>
      <c r="D317" s="13">
        <v>7</v>
      </c>
      <c r="E317" s="26">
        <v>9</v>
      </c>
      <c r="F317" s="27">
        <v>1.2857142857142858</v>
      </c>
      <c r="G317" s="13">
        <v>9</v>
      </c>
      <c r="H317" s="13">
        <v>0</v>
      </c>
      <c r="I317" s="13">
        <v>0</v>
      </c>
      <c r="J317" s="13" t="s">
        <v>30</v>
      </c>
      <c r="K317" s="12"/>
      <c r="L317" s="28">
        <v>0</v>
      </c>
      <c r="M317" s="14">
        <v>0</v>
      </c>
      <c r="N317" s="14">
        <v>0</v>
      </c>
      <c r="O317" s="14">
        <v>0</v>
      </c>
      <c r="P317" s="29">
        <v>0</v>
      </c>
      <c r="Q317" s="14" t="s">
        <v>30</v>
      </c>
      <c r="R317" s="14" t="s">
        <v>30</v>
      </c>
      <c r="S317" s="30">
        <v>9</v>
      </c>
      <c r="T317" s="1">
        <f>IF(S317=S316,T316,T316+1)</f>
        <v>77</v>
      </c>
      <c r="U317" s="1">
        <f>S317-S316</f>
        <v>0</v>
      </c>
      <c r="V317" s="1">
        <f t="shared" si="5"/>
        <v>-147</v>
      </c>
    </row>
    <row r="318" spans="1:22" x14ac:dyDescent="0.2">
      <c r="A318" s="1">
        <v>310</v>
      </c>
      <c r="B318" s="46" t="s">
        <v>407</v>
      </c>
      <c r="C318" s="12" t="s">
        <v>83</v>
      </c>
      <c r="D318" s="13">
        <v>10</v>
      </c>
      <c r="E318" s="26">
        <v>9</v>
      </c>
      <c r="F318" s="27">
        <v>0.9</v>
      </c>
      <c r="G318" s="13">
        <v>4</v>
      </c>
      <c r="H318" s="13">
        <v>5</v>
      </c>
      <c r="I318" s="13">
        <v>0</v>
      </c>
      <c r="J318" s="13" t="s">
        <v>30</v>
      </c>
      <c r="K318" s="12"/>
      <c r="L318" s="28">
        <v>0</v>
      </c>
      <c r="M318" s="14">
        <v>0</v>
      </c>
      <c r="N318" s="14">
        <v>0</v>
      </c>
      <c r="O318" s="14">
        <v>0</v>
      </c>
      <c r="P318" s="29">
        <v>0</v>
      </c>
      <c r="Q318" s="14" t="s">
        <v>30</v>
      </c>
      <c r="R318" s="14" t="s">
        <v>30</v>
      </c>
      <c r="S318" s="30">
        <v>9</v>
      </c>
      <c r="T318" s="1">
        <f>IF(S318=S317,T317,T317+1)</f>
        <v>77</v>
      </c>
      <c r="U318" s="1">
        <f>S318-S317</f>
        <v>0</v>
      </c>
      <c r="V318" s="1">
        <f t="shared" si="5"/>
        <v>-147</v>
      </c>
    </row>
    <row r="319" spans="1:22" x14ac:dyDescent="0.3">
      <c r="A319" s="1">
        <v>311</v>
      </c>
      <c r="B319" s="12" t="s">
        <v>408</v>
      </c>
      <c r="C319" s="12" t="s">
        <v>205</v>
      </c>
      <c r="D319" s="13">
        <v>12</v>
      </c>
      <c r="E319" s="26">
        <v>9</v>
      </c>
      <c r="F319" s="27">
        <v>0.75</v>
      </c>
      <c r="G319" s="13">
        <v>7</v>
      </c>
      <c r="H319" s="13">
        <v>2</v>
      </c>
      <c r="I319" s="13">
        <v>0</v>
      </c>
      <c r="J319" s="13" t="s">
        <v>30</v>
      </c>
      <c r="K319" s="12"/>
      <c r="L319" s="28">
        <v>0</v>
      </c>
      <c r="M319" s="14">
        <v>0</v>
      </c>
      <c r="N319" s="14">
        <v>0</v>
      </c>
      <c r="O319" s="14">
        <v>0</v>
      </c>
      <c r="P319" s="29">
        <v>0</v>
      </c>
      <c r="Q319" s="14" t="s">
        <v>30</v>
      </c>
      <c r="R319" s="14" t="s">
        <v>30</v>
      </c>
      <c r="S319" s="30">
        <v>9</v>
      </c>
      <c r="T319" s="1">
        <f>IF(S319=S318,T318,T318+1)</f>
        <v>77</v>
      </c>
      <c r="U319" s="1">
        <f>S319-S318</f>
        <v>0</v>
      </c>
      <c r="V319" s="1">
        <f t="shared" si="5"/>
        <v>-147</v>
      </c>
    </row>
    <row r="320" spans="1:22" x14ac:dyDescent="0.2">
      <c r="A320" s="1">
        <v>312</v>
      </c>
      <c r="B320" s="42" t="s">
        <v>409</v>
      </c>
      <c r="C320" s="12" t="s">
        <v>75</v>
      </c>
      <c r="D320" s="13">
        <v>5</v>
      </c>
      <c r="E320" s="26">
        <v>5</v>
      </c>
      <c r="F320" s="27">
        <v>1</v>
      </c>
      <c r="G320" s="13">
        <v>0</v>
      </c>
      <c r="H320" s="13">
        <v>3</v>
      </c>
      <c r="I320" s="13">
        <v>2</v>
      </c>
      <c r="J320" s="13" t="s">
        <v>30</v>
      </c>
      <c r="K320" s="12"/>
      <c r="L320" s="28">
        <v>1</v>
      </c>
      <c r="M320" s="14">
        <v>4</v>
      </c>
      <c r="N320" s="14">
        <v>0</v>
      </c>
      <c r="O320" s="14">
        <v>0</v>
      </c>
      <c r="P320" s="29">
        <v>4</v>
      </c>
      <c r="Q320" s="14" t="s">
        <v>30</v>
      </c>
      <c r="R320" s="14" t="s">
        <v>30</v>
      </c>
      <c r="S320" s="30">
        <v>9</v>
      </c>
      <c r="T320" s="1">
        <f>IF(S320=S319,T319,T319+1)</f>
        <v>77</v>
      </c>
      <c r="U320" s="1">
        <f>S320-S319</f>
        <v>0</v>
      </c>
      <c r="V320" s="1">
        <f t="shared" si="5"/>
        <v>-147</v>
      </c>
    </row>
    <row r="321" spans="1:22" x14ac:dyDescent="0.2">
      <c r="A321" s="1">
        <v>313</v>
      </c>
      <c r="B321" s="42" t="s">
        <v>410</v>
      </c>
      <c r="C321" s="12" t="s">
        <v>224</v>
      </c>
      <c r="D321" s="13">
        <v>8</v>
      </c>
      <c r="E321" s="26">
        <v>9</v>
      </c>
      <c r="F321" s="27">
        <v>1.125</v>
      </c>
      <c r="G321" s="13">
        <v>4</v>
      </c>
      <c r="H321" s="13">
        <v>1</v>
      </c>
      <c r="I321" s="13">
        <v>4</v>
      </c>
      <c r="J321" s="13" t="s">
        <v>30</v>
      </c>
      <c r="K321" s="12"/>
      <c r="L321" s="28">
        <v>0</v>
      </c>
      <c r="M321" s="14">
        <v>0</v>
      </c>
      <c r="N321" s="14">
        <v>0</v>
      </c>
      <c r="O321" s="14">
        <v>0</v>
      </c>
      <c r="P321" s="29">
        <v>0</v>
      </c>
      <c r="Q321" s="14" t="s">
        <v>30</v>
      </c>
      <c r="R321" s="14" t="s">
        <v>30</v>
      </c>
      <c r="S321" s="30">
        <v>9</v>
      </c>
      <c r="T321" s="1">
        <f>IF(S321=S320,T320,T320+1)</f>
        <v>77</v>
      </c>
      <c r="U321" s="1">
        <f>S321-S320</f>
        <v>0</v>
      </c>
      <c r="V321" s="1">
        <f t="shared" si="5"/>
        <v>-147</v>
      </c>
    </row>
    <row r="322" spans="1:22" x14ac:dyDescent="0.2">
      <c r="A322" s="1">
        <v>314</v>
      </c>
      <c r="B322" s="42" t="s">
        <v>411</v>
      </c>
      <c r="C322" s="12" t="s">
        <v>412</v>
      </c>
      <c r="D322" s="13">
        <v>9</v>
      </c>
      <c r="E322" s="26">
        <v>9</v>
      </c>
      <c r="F322" s="27">
        <v>1</v>
      </c>
      <c r="G322" s="13">
        <v>5</v>
      </c>
      <c r="H322" s="13">
        <v>1</v>
      </c>
      <c r="I322" s="13">
        <v>3</v>
      </c>
      <c r="J322" s="13" t="s">
        <v>30</v>
      </c>
      <c r="K322" s="12"/>
      <c r="L322" s="28">
        <v>0</v>
      </c>
      <c r="M322" s="14">
        <v>0</v>
      </c>
      <c r="N322" s="14">
        <v>0</v>
      </c>
      <c r="O322" s="14">
        <v>0</v>
      </c>
      <c r="P322" s="29">
        <v>0</v>
      </c>
      <c r="Q322" s="14" t="s">
        <v>30</v>
      </c>
      <c r="R322" s="14" t="s">
        <v>30</v>
      </c>
      <c r="S322" s="30">
        <v>9</v>
      </c>
      <c r="T322" s="1">
        <f>IF(S322=S321,T321,T321+1)</f>
        <v>77</v>
      </c>
      <c r="U322" s="1">
        <f>S322-S321</f>
        <v>0</v>
      </c>
      <c r="V322" s="1">
        <f t="shared" si="5"/>
        <v>-147</v>
      </c>
    </row>
    <row r="323" spans="1:22" x14ac:dyDescent="0.2">
      <c r="A323" s="1">
        <v>315</v>
      </c>
      <c r="B323" s="46" t="s">
        <v>413</v>
      </c>
      <c r="C323" s="12" t="s">
        <v>144</v>
      </c>
      <c r="D323" s="13">
        <v>5</v>
      </c>
      <c r="E323" s="26">
        <v>5</v>
      </c>
      <c r="F323" s="27">
        <v>1</v>
      </c>
      <c r="G323" s="13">
        <v>2</v>
      </c>
      <c r="H323" s="13">
        <v>3</v>
      </c>
      <c r="I323" s="13">
        <v>0</v>
      </c>
      <c r="J323" s="13" t="s">
        <v>30</v>
      </c>
      <c r="K323" s="12"/>
      <c r="L323" s="28">
        <v>1</v>
      </c>
      <c r="M323" s="14">
        <v>0</v>
      </c>
      <c r="N323" s="14">
        <v>4</v>
      </c>
      <c r="O323" s="14">
        <v>0</v>
      </c>
      <c r="P323" s="29">
        <v>4</v>
      </c>
      <c r="Q323" s="14" t="s">
        <v>30</v>
      </c>
      <c r="R323" s="14" t="s">
        <v>30</v>
      </c>
      <c r="S323" s="30">
        <v>9</v>
      </c>
      <c r="T323" s="1">
        <f>IF(S323=S322,T322,T322+1)</f>
        <v>77</v>
      </c>
      <c r="U323" s="1">
        <f>S323-S322</f>
        <v>0</v>
      </c>
      <c r="V323" s="1">
        <f t="shared" si="5"/>
        <v>-147</v>
      </c>
    </row>
    <row r="324" spans="1:22" x14ac:dyDescent="0.3">
      <c r="A324" s="1">
        <v>316</v>
      </c>
      <c r="B324" s="12" t="s">
        <v>414</v>
      </c>
      <c r="C324" s="12" t="s">
        <v>173</v>
      </c>
      <c r="D324" s="13">
        <v>8</v>
      </c>
      <c r="E324" s="26">
        <v>9</v>
      </c>
      <c r="F324" s="27">
        <v>1.125</v>
      </c>
      <c r="G324" s="13">
        <v>4</v>
      </c>
      <c r="H324" s="13">
        <v>3</v>
      </c>
      <c r="I324" s="13">
        <v>2</v>
      </c>
      <c r="J324" s="13" t="s">
        <v>30</v>
      </c>
      <c r="K324" s="12"/>
      <c r="L324" s="28">
        <v>0</v>
      </c>
      <c r="M324" s="14">
        <v>0</v>
      </c>
      <c r="N324" s="14">
        <v>0</v>
      </c>
      <c r="O324" s="14">
        <v>0</v>
      </c>
      <c r="P324" s="29">
        <v>0</v>
      </c>
      <c r="Q324" s="14" t="s">
        <v>30</v>
      </c>
      <c r="R324" s="14" t="s">
        <v>30</v>
      </c>
      <c r="S324" s="30">
        <v>9</v>
      </c>
      <c r="T324" s="1">
        <f>IF(S324=S323,T323,T323+1)</f>
        <v>77</v>
      </c>
      <c r="U324" s="1">
        <f>S324-S323</f>
        <v>0</v>
      </c>
      <c r="V324" s="1">
        <f t="shared" si="5"/>
        <v>-147</v>
      </c>
    </row>
    <row r="325" spans="1:22" x14ac:dyDescent="0.3">
      <c r="A325" s="1">
        <v>317</v>
      </c>
      <c r="B325" s="12" t="s">
        <v>415</v>
      </c>
      <c r="C325" s="12" t="s">
        <v>88</v>
      </c>
      <c r="D325" s="13">
        <v>11</v>
      </c>
      <c r="E325" s="26">
        <v>9</v>
      </c>
      <c r="F325" s="27">
        <v>0.81818181818181823</v>
      </c>
      <c r="G325" s="13">
        <v>6</v>
      </c>
      <c r="H325" s="13">
        <v>0</v>
      </c>
      <c r="I325" s="13">
        <v>3</v>
      </c>
      <c r="J325" s="13" t="s">
        <v>30</v>
      </c>
      <c r="K325" s="12"/>
      <c r="L325" s="28">
        <v>0</v>
      </c>
      <c r="M325" s="14">
        <v>0</v>
      </c>
      <c r="N325" s="14">
        <v>0</v>
      </c>
      <c r="O325" s="14">
        <v>0</v>
      </c>
      <c r="P325" s="29">
        <v>0</v>
      </c>
      <c r="Q325" s="14" t="s">
        <v>30</v>
      </c>
      <c r="R325" s="14" t="s">
        <v>30</v>
      </c>
      <c r="S325" s="30">
        <v>9</v>
      </c>
      <c r="T325" s="1">
        <f>IF(S325=S324,T324,T324+1)</f>
        <v>77</v>
      </c>
      <c r="U325" s="1">
        <f>S325-S324</f>
        <v>0</v>
      </c>
      <c r="V325" s="1">
        <f t="shared" si="5"/>
        <v>-147</v>
      </c>
    </row>
    <row r="326" spans="1:22" x14ac:dyDescent="0.3">
      <c r="A326" s="1">
        <v>318</v>
      </c>
      <c r="B326" s="12" t="s">
        <v>416</v>
      </c>
      <c r="C326" s="12" t="s">
        <v>57</v>
      </c>
      <c r="D326" s="13">
        <v>7</v>
      </c>
      <c r="E326" s="26">
        <v>9</v>
      </c>
      <c r="F326" s="27">
        <v>1.2857142857142858</v>
      </c>
      <c r="G326" s="13">
        <v>1</v>
      </c>
      <c r="H326" s="13">
        <v>6</v>
      </c>
      <c r="I326" s="13">
        <v>2</v>
      </c>
      <c r="J326" s="13" t="s">
        <v>30</v>
      </c>
      <c r="K326" s="12"/>
      <c r="L326" s="28">
        <v>0</v>
      </c>
      <c r="M326" s="14">
        <v>0</v>
      </c>
      <c r="N326" s="14">
        <v>0</v>
      </c>
      <c r="O326" s="14">
        <v>0</v>
      </c>
      <c r="P326" s="29">
        <v>0</v>
      </c>
      <c r="Q326" s="14" t="s">
        <v>30</v>
      </c>
      <c r="R326" s="14" t="s">
        <v>30</v>
      </c>
      <c r="S326" s="30">
        <v>9</v>
      </c>
      <c r="T326" s="1">
        <f>IF(S326=S325,T325,T325+1)</f>
        <v>77</v>
      </c>
      <c r="U326" s="1">
        <f>S326-S325</f>
        <v>0</v>
      </c>
      <c r="V326" s="1">
        <f t="shared" si="5"/>
        <v>-147</v>
      </c>
    </row>
    <row r="327" spans="1:22" x14ac:dyDescent="0.3">
      <c r="A327" s="1">
        <v>319</v>
      </c>
      <c r="B327" s="12" t="s">
        <v>417</v>
      </c>
      <c r="C327" s="12" t="s">
        <v>88</v>
      </c>
      <c r="D327" s="13">
        <v>8</v>
      </c>
      <c r="E327" s="26">
        <v>9</v>
      </c>
      <c r="F327" s="27">
        <v>1.125</v>
      </c>
      <c r="G327" s="13">
        <v>0</v>
      </c>
      <c r="H327" s="13">
        <v>0</v>
      </c>
      <c r="I327" s="13">
        <v>9</v>
      </c>
      <c r="J327" s="13" t="s">
        <v>30</v>
      </c>
      <c r="K327" s="12"/>
      <c r="L327" s="28">
        <v>0</v>
      </c>
      <c r="M327" s="14">
        <v>0</v>
      </c>
      <c r="N327" s="14">
        <v>0</v>
      </c>
      <c r="O327" s="14">
        <v>0</v>
      </c>
      <c r="P327" s="29">
        <v>0</v>
      </c>
      <c r="Q327" s="14" t="s">
        <v>30</v>
      </c>
      <c r="R327" s="14" t="s">
        <v>30</v>
      </c>
      <c r="S327" s="30">
        <v>9</v>
      </c>
      <c r="T327" s="1">
        <f>IF(S327=S326,T326,T326+1)</f>
        <v>77</v>
      </c>
      <c r="U327" s="1">
        <f>S327-S326</f>
        <v>0</v>
      </c>
      <c r="V327" s="1">
        <f t="shared" si="5"/>
        <v>-147</v>
      </c>
    </row>
    <row r="328" spans="1:22" x14ac:dyDescent="0.3">
      <c r="A328" s="1">
        <v>320</v>
      </c>
      <c r="B328" s="12" t="s">
        <v>418</v>
      </c>
      <c r="C328" s="12" t="s">
        <v>53</v>
      </c>
      <c r="D328" s="13">
        <v>10</v>
      </c>
      <c r="E328" s="26">
        <v>9</v>
      </c>
      <c r="F328" s="27">
        <v>0.9</v>
      </c>
      <c r="G328" s="13">
        <v>4</v>
      </c>
      <c r="H328" s="13">
        <v>3</v>
      </c>
      <c r="I328" s="13">
        <v>2</v>
      </c>
      <c r="J328" s="13" t="s">
        <v>30</v>
      </c>
      <c r="K328" s="12"/>
      <c r="L328" s="28">
        <v>0</v>
      </c>
      <c r="M328" s="14">
        <v>0</v>
      </c>
      <c r="N328" s="14">
        <v>0</v>
      </c>
      <c r="O328" s="14">
        <v>0</v>
      </c>
      <c r="P328" s="29">
        <v>0</v>
      </c>
      <c r="Q328" s="14" t="s">
        <v>30</v>
      </c>
      <c r="R328" s="14" t="s">
        <v>30</v>
      </c>
      <c r="S328" s="30">
        <v>9</v>
      </c>
      <c r="T328" s="1">
        <f>IF(S328=S327,T327,T327+1)</f>
        <v>77</v>
      </c>
      <c r="U328" s="1">
        <f>S328-S327</f>
        <v>0</v>
      </c>
      <c r="V328" s="1">
        <f t="shared" si="5"/>
        <v>-147</v>
      </c>
    </row>
    <row r="329" spans="1:22" x14ac:dyDescent="0.3">
      <c r="A329" s="1">
        <v>321</v>
      </c>
      <c r="B329" s="12" t="s">
        <v>419</v>
      </c>
      <c r="C329" s="12" t="s">
        <v>72</v>
      </c>
      <c r="D329" s="13">
        <v>5</v>
      </c>
      <c r="E329" s="26">
        <v>9</v>
      </c>
      <c r="F329" s="27">
        <v>1.8</v>
      </c>
      <c r="G329" s="13">
        <v>8</v>
      </c>
      <c r="H329" s="13">
        <v>0</v>
      </c>
      <c r="I329" s="13">
        <v>1</v>
      </c>
      <c r="J329" s="13" t="s">
        <v>30</v>
      </c>
      <c r="K329" s="12"/>
      <c r="L329" s="28">
        <v>0</v>
      </c>
      <c r="M329" s="14">
        <v>0</v>
      </c>
      <c r="N329" s="14">
        <v>0</v>
      </c>
      <c r="O329" s="14">
        <v>0</v>
      </c>
      <c r="P329" s="29">
        <v>0</v>
      </c>
      <c r="Q329" s="14" t="s">
        <v>30</v>
      </c>
      <c r="R329" s="14" t="s">
        <v>30</v>
      </c>
      <c r="S329" s="30">
        <v>9</v>
      </c>
      <c r="T329" s="1">
        <f>IF(S329=S328,T328,T328+1)</f>
        <v>77</v>
      </c>
      <c r="U329" s="1">
        <f>S329-S328</f>
        <v>0</v>
      </c>
      <c r="V329" s="1">
        <f t="shared" si="5"/>
        <v>-147</v>
      </c>
    </row>
    <row r="330" spans="1:22" x14ac:dyDescent="0.3">
      <c r="A330" s="1">
        <v>322</v>
      </c>
      <c r="B330" s="12" t="s">
        <v>420</v>
      </c>
      <c r="C330" s="12" t="s">
        <v>178</v>
      </c>
      <c r="D330" s="13">
        <v>10</v>
      </c>
      <c r="E330" s="26">
        <v>9</v>
      </c>
      <c r="F330" s="27">
        <v>0.9</v>
      </c>
      <c r="G330" s="13">
        <v>8</v>
      </c>
      <c r="H330" s="13">
        <v>1</v>
      </c>
      <c r="I330" s="13">
        <v>0</v>
      </c>
      <c r="J330" s="13" t="s">
        <v>30</v>
      </c>
      <c r="K330" s="12"/>
      <c r="L330" s="28">
        <v>0</v>
      </c>
      <c r="M330" s="14">
        <v>0</v>
      </c>
      <c r="N330" s="14">
        <v>0</v>
      </c>
      <c r="O330" s="14">
        <v>0</v>
      </c>
      <c r="P330" s="29">
        <v>0</v>
      </c>
      <c r="Q330" s="14" t="s">
        <v>30</v>
      </c>
      <c r="R330" s="14" t="s">
        <v>30</v>
      </c>
      <c r="S330" s="30">
        <v>9</v>
      </c>
      <c r="T330" s="1">
        <f>IF(S330=S329,T329,T329+1)</f>
        <v>77</v>
      </c>
      <c r="U330" s="1">
        <f>S330-S329</f>
        <v>0</v>
      </c>
      <c r="V330" s="1">
        <f t="shared" si="5"/>
        <v>-147</v>
      </c>
    </row>
    <row r="331" spans="1:22" x14ac:dyDescent="0.3">
      <c r="A331" s="1">
        <v>323</v>
      </c>
      <c r="B331" s="12" t="s">
        <v>421</v>
      </c>
      <c r="C331" s="12" t="s">
        <v>41</v>
      </c>
      <c r="D331" s="13">
        <v>9</v>
      </c>
      <c r="E331" s="26">
        <v>9</v>
      </c>
      <c r="F331" s="27">
        <v>1</v>
      </c>
      <c r="G331" s="13">
        <v>2</v>
      </c>
      <c r="H331" s="13">
        <v>2</v>
      </c>
      <c r="I331" s="13">
        <v>5</v>
      </c>
      <c r="J331" s="13" t="s">
        <v>30</v>
      </c>
      <c r="K331" s="12"/>
      <c r="L331" s="28">
        <v>0</v>
      </c>
      <c r="M331" s="14">
        <v>0</v>
      </c>
      <c r="N331" s="14">
        <v>0</v>
      </c>
      <c r="O331" s="14">
        <v>0</v>
      </c>
      <c r="P331" s="29">
        <v>0</v>
      </c>
      <c r="Q331" s="14" t="s">
        <v>30</v>
      </c>
      <c r="R331" s="14" t="s">
        <v>30</v>
      </c>
      <c r="S331" s="30">
        <v>9</v>
      </c>
      <c r="T331" s="1">
        <f>IF(S331=S330,T330,T330+1)</f>
        <v>77</v>
      </c>
      <c r="U331" s="1">
        <f>S331-S330</f>
        <v>0</v>
      </c>
      <c r="V331" s="1">
        <f t="shared" si="5"/>
        <v>-147</v>
      </c>
    </row>
    <row r="332" spans="1:22" x14ac:dyDescent="0.3">
      <c r="A332" s="1">
        <v>324</v>
      </c>
      <c r="B332" s="12" t="s">
        <v>422</v>
      </c>
      <c r="C332" s="12" t="s">
        <v>36</v>
      </c>
      <c r="D332" s="13">
        <v>7</v>
      </c>
      <c r="E332" s="26">
        <v>9</v>
      </c>
      <c r="F332" s="27">
        <v>1.2857142857142858</v>
      </c>
      <c r="G332" s="13">
        <v>0</v>
      </c>
      <c r="H332" s="13">
        <v>0</v>
      </c>
      <c r="I332" s="13">
        <v>9</v>
      </c>
      <c r="J332" s="13" t="s">
        <v>30</v>
      </c>
      <c r="K332" s="12"/>
      <c r="L332" s="28">
        <v>0</v>
      </c>
      <c r="M332" s="14">
        <v>0</v>
      </c>
      <c r="N332" s="14">
        <v>0</v>
      </c>
      <c r="O332" s="14">
        <v>0</v>
      </c>
      <c r="P332" s="29">
        <v>0</v>
      </c>
      <c r="Q332" s="14" t="s">
        <v>30</v>
      </c>
      <c r="R332" s="14" t="s">
        <v>30</v>
      </c>
      <c r="S332" s="30">
        <v>9</v>
      </c>
      <c r="T332" s="1">
        <f>IF(S332=S331,T331,T331+1)</f>
        <v>77</v>
      </c>
      <c r="U332" s="1">
        <f>S332-S331</f>
        <v>0</v>
      </c>
      <c r="V332" s="1">
        <f t="shared" ref="V332:V395" si="6">V331+U332</f>
        <v>-147</v>
      </c>
    </row>
    <row r="333" spans="1:22" x14ac:dyDescent="0.3">
      <c r="A333" s="1">
        <v>325</v>
      </c>
      <c r="B333" s="12" t="s">
        <v>423</v>
      </c>
      <c r="C333" s="12" t="s">
        <v>144</v>
      </c>
      <c r="D333" s="13">
        <v>10</v>
      </c>
      <c r="E333" s="26">
        <v>9</v>
      </c>
      <c r="F333" s="27">
        <v>0.9</v>
      </c>
      <c r="G333" s="13">
        <v>7</v>
      </c>
      <c r="H333" s="13">
        <v>1</v>
      </c>
      <c r="I333" s="13">
        <v>1</v>
      </c>
      <c r="J333" s="13" t="s">
        <v>30</v>
      </c>
      <c r="K333" s="12"/>
      <c r="L333" s="28">
        <v>0</v>
      </c>
      <c r="M333" s="14">
        <v>0</v>
      </c>
      <c r="N333" s="14">
        <v>0</v>
      </c>
      <c r="O333" s="14">
        <v>0</v>
      </c>
      <c r="P333" s="29">
        <v>0</v>
      </c>
      <c r="Q333" s="14" t="s">
        <v>30</v>
      </c>
      <c r="R333" s="14" t="s">
        <v>30</v>
      </c>
      <c r="S333" s="30">
        <v>9</v>
      </c>
      <c r="T333" s="1">
        <f>IF(S333=S332,T332,T332+1)</f>
        <v>77</v>
      </c>
      <c r="U333" s="1">
        <f>S333-S332</f>
        <v>0</v>
      </c>
      <c r="V333" s="1">
        <f t="shared" si="6"/>
        <v>-147</v>
      </c>
    </row>
    <row r="334" spans="1:22" x14ac:dyDescent="0.3">
      <c r="A334" s="1">
        <v>326</v>
      </c>
      <c r="B334" s="12" t="s">
        <v>424</v>
      </c>
      <c r="C334" s="12" t="s">
        <v>153</v>
      </c>
      <c r="D334" s="13">
        <v>9</v>
      </c>
      <c r="E334" s="26">
        <v>9</v>
      </c>
      <c r="F334" s="27">
        <v>1</v>
      </c>
      <c r="G334" s="13">
        <v>2</v>
      </c>
      <c r="H334" s="13">
        <v>5</v>
      </c>
      <c r="I334" s="13">
        <v>2</v>
      </c>
      <c r="J334" s="13" t="s">
        <v>30</v>
      </c>
      <c r="K334" s="12"/>
      <c r="L334" s="28">
        <v>0</v>
      </c>
      <c r="M334" s="14">
        <v>0</v>
      </c>
      <c r="N334" s="14">
        <v>0</v>
      </c>
      <c r="O334" s="14">
        <v>0</v>
      </c>
      <c r="P334" s="29">
        <v>0</v>
      </c>
      <c r="Q334" s="14" t="s">
        <v>30</v>
      </c>
      <c r="R334" s="14" t="s">
        <v>30</v>
      </c>
      <c r="S334" s="30">
        <v>9</v>
      </c>
      <c r="T334" s="1">
        <f>IF(S334=S333,T333,T333+1)</f>
        <v>77</v>
      </c>
      <c r="U334" s="1">
        <f>S334-S333</f>
        <v>0</v>
      </c>
      <c r="V334" s="1">
        <f t="shared" si="6"/>
        <v>-147</v>
      </c>
    </row>
    <row r="335" spans="1:22" x14ac:dyDescent="0.3">
      <c r="A335" s="1">
        <v>327</v>
      </c>
      <c r="B335" s="12" t="s">
        <v>425</v>
      </c>
      <c r="C335" s="12" t="s">
        <v>338</v>
      </c>
      <c r="D335" s="13">
        <v>9</v>
      </c>
      <c r="E335" s="26">
        <v>9</v>
      </c>
      <c r="F335" s="27">
        <v>1</v>
      </c>
      <c r="G335" s="13">
        <v>5</v>
      </c>
      <c r="H335" s="13">
        <v>3</v>
      </c>
      <c r="I335" s="13">
        <v>1</v>
      </c>
      <c r="J335" s="13" t="s">
        <v>30</v>
      </c>
      <c r="K335" s="12"/>
      <c r="L335" s="28">
        <v>0</v>
      </c>
      <c r="M335" s="14">
        <v>0</v>
      </c>
      <c r="N335" s="14">
        <v>0</v>
      </c>
      <c r="O335" s="14">
        <v>0</v>
      </c>
      <c r="P335" s="29">
        <v>0</v>
      </c>
      <c r="Q335" s="14" t="s">
        <v>30</v>
      </c>
      <c r="R335" s="14" t="s">
        <v>30</v>
      </c>
      <c r="S335" s="30">
        <v>9</v>
      </c>
      <c r="T335" s="1">
        <f>IF(S335=S334,T334,T334+1)</f>
        <v>77</v>
      </c>
      <c r="U335" s="1">
        <f>S335-S334</f>
        <v>0</v>
      </c>
      <c r="V335" s="1">
        <f t="shared" si="6"/>
        <v>-147</v>
      </c>
    </row>
    <row r="336" spans="1:22" x14ac:dyDescent="0.2">
      <c r="A336" s="1">
        <v>328</v>
      </c>
      <c r="B336" s="42" t="s">
        <v>426</v>
      </c>
      <c r="C336" s="12" t="s">
        <v>38</v>
      </c>
      <c r="D336" s="13">
        <v>9</v>
      </c>
      <c r="E336" s="26">
        <v>9</v>
      </c>
      <c r="F336" s="27">
        <v>1</v>
      </c>
      <c r="G336" s="13">
        <v>4</v>
      </c>
      <c r="H336" s="13">
        <v>3</v>
      </c>
      <c r="I336" s="13">
        <v>2</v>
      </c>
      <c r="J336" s="13" t="s">
        <v>30</v>
      </c>
      <c r="K336" s="12"/>
      <c r="L336" s="28">
        <v>0</v>
      </c>
      <c r="M336" s="14">
        <v>0</v>
      </c>
      <c r="N336" s="14">
        <v>0</v>
      </c>
      <c r="O336" s="14">
        <v>0</v>
      </c>
      <c r="P336" s="29">
        <v>0</v>
      </c>
      <c r="Q336" s="14" t="s">
        <v>30</v>
      </c>
      <c r="R336" s="14" t="s">
        <v>30</v>
      </c>
      <c r="S336" s="30">
        <v>9</v>
      </c>
      <c r="T336" s="1">
        <f>IF(S336=S335,T335,T335+1)</f>
        <v>77</v>
      </c>
      <c r="U336" s="1">
        <f>S336-S335</f>
        <v>0</v>
      </c>
      <c r="V336" s="1">
        <f t="shared" si="6"/>
        <v>-147</v>
      </c>
    </row>
    <row r="337" spans="1:22" x14ac:dyDescent="0.3">
      <c r="A337" s="1">
        <v>329</v>
      </c>
      <c r="B337" s="12" t="s">
        <v>427</v>
      </c>
      <c r="C337" s="12" t="s">
        <v>32</v>
      </c>
      <c r="D337" s="13">
        <v>7</v>
      </c>
      <c r="E337" s="26">
        <v>9</v>
      </c>
      <c r="F337" s="27">
        <v>1.2857142857142858</v>
      </c>
      <c r="G337" s="13">
        <v>3</v>
      </c>
      <c r="H337" s="13">
        <v>4</v>
      </c>
      <c r="I337" s="13">
        <v>2</v>
      </c>
      <c r="J337" s="13" t="s">
        <v>30</v>
      </c>
      <c r="K337" s="12"/>
      <c r="L337" s="28">
        <v>0</v>
      </c>
      <c r="M337" s="14">
        <v>0</v>
      </c>
      <c r="N337" s="14">
        <v>0</v>
      </c>
      <c r="O337" s="14">
        <v>0</v>
      </c>
      <c r="P337" s="29">
        <v>0</v>
      </c>
      <c r="Q337" s="14" t="s">
        <v>30</v>
      </c>
      <c r="R337" s="14" t="s">
        <v>30</v>
      </c>
      <c r="S337" s="30">
        <v>9</v>
      </c>
      <c r="T337" s="1">
        <f>IF(S337=S336,T336,T336+1)</f>
        <v>77</v>
      </c>
      <c r="U337" s="1">
        <f>S337-S336</f>
        <v>0</v>
      </c>
      <c r="V337" s="1">
        <f t="shared" si="6"/>
        <v>-147</v>
      </c>
    </row>
    <row r="338" spans="1:22" x14ac:dyDescent="0.3">
      <c r="A338" s="1">
        <v>330</v>
      </c>
      <c r="B338" s="12" t="s">
        <v>428</v>
      </c>
      <c r="C338" s="12" t="s">
        <v>129</v>
      </c>
      <c r="D338" s="13">
        <v>6</v>
      </c>
      <c r="E338" s="26">
        <v>9</v>
      </c>
      <c r="F338" s="27">
        <v>1.5</v>
      </c>
      <c r="G338" s="13">
        <v>5</v>
      </c>
      <c r="H338" s="13">
        <v>4</v>
      </c>
      <c r="I338" s="13">
        <v>0</v>
      </c>
      <c r="J338" s="13" t="s">
        <v>30</v>
      </c>
      <c r="K338" s="12"/>
      <c r="L338" s="28">
        <v>0</v>
      </c>
      <c r="M338" s="14">
        <v>0</v>
      </c>
      <c r="N338" s="14">
        <v>0</v>
      </c>
      <c r="O338" s="14">
        <v>0</v>
      </c>
      <c r="P338" s="29">
        <v>0</v>
      </c>
      <c r="Q338" s="14" t="s">
        <v>30</v>
      </c>
      <c r="R338" s="14" t="s">
        <v>30</v>
      </c>
      <c r="S338" s="30">
        <v>9</v>
      </c>
      <c r="T338" s="1">
        <f>IF(S338=S337,T337,T337+1)</f>
        <v>77</v>
      </c>
      <c r="U338" s="1">
        <f>S338-S337</f>
        <v>0</v>
      </c>
      <c r="V338" s="1">
        <f t="shared" si="6"/>
        <v>-147</v>
      </c>
    </row>
    <row r="339" spans="1:22" x14ac:dyDescent="0.3">
      <c r="A339" s="1">
        <v>331</v>
      </c>
      <c r="B339" s="12" t="s">
        <v>429</v>
      </c>
      <c r="C339" s="12" t="s">
        <v>144</v>
      </c>
      <c r="D339" s="13">
        <v>8</v>
      </c>
      <c r="E339" s="26">
        <v>8</v>
      </c>
      <c r="F339" s="27">
        <v>1</v>
      </c>
      <c r="G339" s="13">
        <v>5</v>
      </c>
      <c r="H339" s="13">
        <v>2</v>
      </c>
      <c r="I339" s="13">
        <v>1</v>
      </c>
      <c r="J339" s="13" t="s">
        <v>30</v>
      </c>
      <c r="K339" s="12"/>
      <c r="L339" s="28">
        <v>0</v>
      </c>
      <c r="M339" s="14">
        <v>0</v>
      </c>
      <c r="N339" s="14">
        <v>0</v>
      </c>
      <c r="O339" s="14">
        <v>0</v>
      </c>
      <c r="P339" s="29">
        <v>0</v>
      </c>
      <c r="Q339" s="14" t="s">
        <v>30</v>
      </c>
      <c r="R339" s="14" t="s">
        <v>30</v>
      </c>
      <c r="S339" s="30">
        <v>8</v>
      </c>
      <c r="T339" s="1">
        <f>IF(S339=S338,T338,T338+1)</f>
        <v>78</v>
      </c>
      <c r="U339" s="1">
        <f>S339-S338</f>
        <v>-1</v>
      </c>
      <c r="V339" s="1">
        <f t="shared" si="6"/>
        <v>-148</v>
      </c>
    </row>
    <row r="340" spans="1:22" x14ac:dyDescent="0.3">
      <c r="A340" s="1">
        <v>332</v>
      </c>
      <c r="B340" s="12" t="s">
        <v>430</v>
      </c>
      <c r="C340" s="12" t="s">
        <v>106</v>
      </c>
      <c r="D340" s="13">
        <v>7</v>
      </c>
      <c r="E340" s="26">
        <v>8</v>
      </c>
      <c r="F340" s="27">
        <v>1.1428571428571428</v>
      </c>
      <c r="G340" s="13">
        <v>1</v>
      </c>
      <c r="H340" s="13">
        <v>3</v>
      </c>
      <c r="I340" s="13">
        <v>4</v>
      </c>
      <c r="J340" s="13" t="s">
        <v>30</v>
      </c>
      <c r="K340" s="12"/>
      <c r="L340" s="28">
        <v>0</v>
      </c>
      <c r="M340" s="14">
        <v>0</v>
      </c>
      <c r="N340" s="14">
        <v>0</v>
      </c>
      <c r="O340" s="14">
        <v>0</v>
      </c>
      <c r="P340" s="29">
        <v>0</v>
      </c>
      <c r="Q340" s="14" t="s">
        <v>30</v>
      </c>
      <c r="R340" s="14" t="s">
        <v>30</v>
      </c>
      <c r="S340" s="30">
        <v>8</v>
      </c>
      <c r="T340" s="1">
        <f>IF(S340=S339,T339,T339+1)</f>
        <v>78</v>
      </c>
      <c r="U340" s="1">
        <f>S340-S339</f>
        <v>0</v>
      </c>
      <c r="V340" s="1">
        <f t="shared" si="6"/>
        <v>-148</v>
      </c>
    </row>
    <row r="341" spans="1:22" x14ac:dyDescent="0.3">
      <c r="A341" s="1">
        <v>333</v>
      </c>
      <c r="B341" s="12" t="s">
        <v>431</v>
      </c>
      <c r="C341" s="12" t="s">
        <v>41</v>
      </c>
      <c r="D341" s="13">
        <v>8</v>
      </c>
      <c r="E341" s="26">
        <v>8</v>
      </c>
      <c r="F341" s="27">
        <v>1</v>
      </c>
      <c r="G341" s="13">
        <v>1</v>
      </c>
      <c r="H341" s="13">
        <v>1</v>
      </c>
      <c r="I341" s="13">
        <v>6</v>
      </c>
      <c r="J341" s="13" t="s">
        <v>30</v>
      </c>
      <c r="K341" s="12"/>
      <c r="L341" s="28">
        <v>0</v>
      </c>
      <c r="M341" s="14">
        <v>0</v>
      </c>
      <c r="N341" s="14">
        <v>0</v>
      </c>
      <c r="O341" s="14">
        <v>0</v>
      </c>
      <c r="P341" s="29">
        <v>0</v>
      </c>
      <c r="Q341" s="14" t="s">
        <v>30</v>
      </c>
      <c r="R341" s="14" t="s">
        <v>30</v>
      </c>
      <c r="S341" s="30">
        <v>8</v>
      </c>
      <c r="T341" s="1">
        <f>IF(S341=S340,T340,T340+1)</f>
        <v>78</v>
      </c>
      <c r="U341" s="1">
        <f>S341-S340</f>
        <v>0</v>
      </c>
      <c r="V341" s="1">
        <f t="shared" si="6"/>
        <v>-148</v>
      </c>
    </row>
    <row r="342" spans="1:22" x14ac:dyDescent="0.3">
      <c r="A342" s="1">
        <v>334</v>
      </c>
      <c r="B342" s="12" t="s">
        <v>432</v>
      </c>
      <c r="C342" s="12" t="s">
        <v>349</v>
      </c>
      <c r="D342" s="13">
        <v>7</v>
      </c>
      <c r="E342" s="26">
        <v>8</v>
      </c>
      <c r="F342" s="27">
        <v>1.1428571428571428</v>
      </c>
      <c r="G342" s="13">
        <v>6</v>
      </c>
      <c r="H342" s="13">
        <v>2</v>
      </c>
      <c r="I342" s="13">
        <v>0</v>
      </c>
      <c r="J342" s="13" t="s">
        <v>30</v>
      </c>
      <c r="K342" s="12"/>
      <c r="L342" s="28">
        <v>0</v>
      </c>
      <c r="M342" s="14">
        <v>0</v>
      </c>
      <c r="N342" s="14">
        <v>0</v>
      </c>
      <c r="O342" s="14">
        <v>0</v>
      </c>
      <c r="P342" s="29">
        <v>0</v>
      </c>
      <c r="Q342" s="14" t="s">
        <v>30</v>
      </c>
      <c r="R342" s="14" t="s">
        <v>30</v>
      </c>
      <c r="S342" s="30">
        <v>8</v>
      </c>
      <c r="T342" s="1">
        <f>IF(S342=S341,T341,T341+1)</f>
        <v>78</v>
      </c>
      <c r="U342" s="1">
        <f>S342-S341</f>
        <v>0</v>
      </c>
      <c r="V342" s="1">
        <f t="shared" si="6"/>
        <v>-148</v>
      </c>
    </row>
    <row r="343" spans="1:22" x14ac:dyDescent="0.3">
      <c r="A343" s="1">
        <v>335</v>
      </c>
      <c r="B343" s="12" t="s">
        <v>433</v>
      </c>
      <c r="C343" s="12" t="s">
        <v>72</v>
      </c>
      <c r="D343" s="13">
        <v>7</v>
      </c>
      <c r="E343" s="26">
        <v>8</v>
      </c>
      <c r="F343" s="27">
        <v>1.1428571428571428</v>
      </c>
      <c r="G343" s="13">
        <v>1</v>
      </c>
      <c r="H343" s="13">
        <v>4</v>
      </c>
      <c r="I343" s="13">
        <v>3</v>
      </c>
      <c r="J343" s="13" t="s">
        <v>30</v>
      </c>
      <c r="K343" s="12"/>
      <c r="L343" s="28">
        <v>0</v>
      </c>
      <c r="M343" s="14">
        <v>0</v>
      </c>
      <c r="N343" s="14">
        <v>0</v>
      </c>
      <c r="O343" s="14">
        <v>0</v>
      </c>
      <c r="P343" s="29">
        <v>0</v>
      </c>
      <c r="Q343" s="14" t="s">
        <v>30</v>
      </c>
      <c r="R343" s="14" t="s">
        <v>30</v>
      </c>
      <c r="S343" s="30">
        <v>8</v>
      </c>
      <c r="T343" s="1">
        <f>IF(S343=S342,T342,T342+1)</f>
        <v>78</v>
      </c>
      <c r="U343" s="1">
        <f>S343-S342</f>
        <v>0</v>
      </c>
      <c r="V343" s="1">
        <f t="shared" si="6"/>
        <v>-148</v>
      </c>
    </row>
    <row r="344" spans="1:22" x14ac:dyDescent="0.3">
      <c r="A344" s="1">
        <v>336</v>
      </c>
      <c r="B344" s="12" t="s">
        <v>434</v>
      </c>
      <c r="C344" s="12" t="s">
        <v>32</v>
      </c>
      <c r="D344" s="13">
        <v>12</v>
      </c>
      <c r="E344" s="26">
        <v>8</v>
      </c>
      <c r="F344" s="27">
        <v>0.66666666666666663</v>
      </c>
      <c r="G344" s="13">
        <v>3</v>
      </c>
      <c r="H344" s="13">
        <v>1</v>
      </c>
      <c r="I344" s="13">
        <v>4</v>
      </c>
      <c r="J344" s="13" t="s">
        <v>30</v>
      </c>
      <c r="K344" s="12"/>
      <c r="L344" s="28">
        <v>0</v>
      </c>
      <c r="M344" s="14">
        <v>0</v>
      </c>
      <c r="N344" s="14">
        <v>0</v>
      </c>
      <c r="O344" s="14">
        <v>0</v>
      </c>
      <c r="P344" s="29">
        <v>0</v>
      </c>
      <c r="Q344" s="14" t="s">
        <v>30</v>
      </c>
      <c r="R344" s="14" t="s">
        <v>30</v>
      </c>
      <c r="S344" s="30">
        <v>8</v>
      </c>
      <c r="T344" s="1">
        <f>IF(S344=S343,T343,T343+1)</f>
        <v>78</v>
      </c>
      <c r="U344" s="1">
        <f>S344-S343</f>
        <v>0</v>
      </c>
      <c r="V344" s="1">
        <f t="shared" si="6"/>
        <v>-148</v>
      </c>
    </row>
    <row r="345" spans="1:22" x14ac:dyDescent="0.2">
      <c r="A345" s="1">
        <v>337</v>
      </c>
      <c r="B345" s="42" t="s">
        <v>435</v>
      </c>
      <c r="C345" s="12" t="s">
        <v>436</v>
      </c>
      <c r="D345" s="13">
        <v>4</v>
      </c>
      <c r="E345" s="26">
        <v>4</v>
      </c>
      <c r="F345" s="27">
        <v>1</v>
      </c>
      <c r="G345" s="13">
        <v>0</v>
      </c>
      <c r="H345" s="13">
        <v>0</v>
      </c>
      <c r="I345" s="13">
        <v>4</v>
      </c>
      <c r="J345" s="13" t="s">
        <v>30</v>
      </c>
      <c r="K345" s="12"/>
      <c r="L345" s="28">
        <v>1</v>
      </c>
      <c r="M345" s="14">
        <v>4</v>
      </c>
      <c r="N345" s="14">
        <v>0</v>
      </c>
      <c r="O345" s="14">
        <v>0</v>
      </c>
      <c r="P345" s="29">
        <v>4</v>
      </c>
      <c r="Q345" s="14" t="s">
        <v>30</v>
      </c>
      <c r="R345" s="14" t="s">
        <v>30</v>
      </c>
      <c r="S345" s="30">
        <v>8</v>
      </c>
      <c r="T345" s="1">
        <f>IF(S345=S344,T344,T344+1)</f>
        <v>78</v>
      </c>
      <c r="U345" s="1">
        <f>S345-S344</f>
        <v>0</v>
      </c>
      <c r="V345" s="1">
        <f t="shared" si="6"/>
        <v>-148</v>
      </c>
    </row>
    <row r="346" spans="1:22" x14ac:dyDescent="0.3">
      <c r="A346" s="1">
        <v>338</v>
      </c>
      <c r="B346" s="12" t="s">
        <v>437</v>
      </c>
      <c r="C346" s="12" t="s">
        <v>180</v>
      </c>
      <c r="D346" s="13">
        <v>8</v>
      </c>
      <c r="E346" s="26">
        <v>8</v>
      </c>
      <c r="F346" s="27">
        <v>1</v>
      </c>
      <c r="G346" s="13">
        <v>2</v>
      </c>
      <c r="H346" s="13">
        <v>1</v>
      </c>
      <c r="I346" s="13">
        <v>5</v>
      </c>
      <c r="J346" s="13" t="s">
        <v>30</v>
      </c>
      <c r="K346" s="12"/>
      <c r="L346" s="28">
        <v>0</v>
      </c>
      <c r="M346" s="14">
        <v>0</v>
      </c>
      <c r="N346" s="14">
        <v>0</v>
      </c>
      <c r="O346" s="14">
        <v>0</v>
      </c>
      <c r="P346" s="29">
        <v>0</v>
      </c>
      <c r="Q346" s="14" t="s">
        <v>30</v>
      </c>
      <c r="R346" s="14" t="s">
        <v>30</v>
      </c>
      <c r="S346" s="30">
        <v>8</v>
      </c>
      <c r="T346" s="1">
        <f>IF(S346=S345,T345,T345+1)</f>
        <v>78</v>
      </c>
      <c r="U346" s="1">
        <f>S346-S345</f>
        <v>0</v>
      </c>
      <c r="V346" s="1">
        <f t="shared" si="6"/>
        <v>-148</v>
      </c>
    </row>
    <row r="347" spans="1:22" x14ac:dyDescent="0.3">
      <c r="A347" s="1">
        <v>339</v>
      </c>
      <c r="B347" s="12" t="s">
        <v>438</v>
      </c>
      <c r="C347" s="12" t="s">
        <v>127</v>
      </c>
      <c r="D347" s="13">
        <v>7</v>
      </c>
      <c r="E347" s="26">
        <v>8</v>
      </c>
      <c r="F347" s="27">
        <v>1.1428571428571428</v>
      </c>
      <c r="G347" s="13">
        <v>2</v>
      </c>
      <c r="H347" s="13">
        <v>4</v>
      </c>
      <c r="I347" s="13">
        <v>2</v>
      </c>
      <c r="J347" s="13" t="s">
        <v>30</v>
      </c>
      <c r="K347" s="12"/>
      <c r="L347" s="28">
        <v>0</v>
      </c>
      <c r="M347" s="14">
        <v>0</v>
      </c>
      <c r="N347" s="14">
        <v>0</v>
      </c>
      <c r="O347" s="14">
        <v>0</v>
      </c>
      <c r="P347" s="29">
        <v>0</v>
      </c>
      <c r="Q347" s="14" t="s">
        <v>30</v>
      </c>
      <c r="R347" s="14" t="s">
        <v>30</v>
      </c>
      <c r="S347" s="30">
        <v>8</v>
      </c>
      <c r="T347" s="1">
        <f>IF(S347=S346,T346,T346+1)</f>
        <v>78</v>
      </c>
      <c r="U347" s="1">
        <f>S347-S346</f>
        <v>0</v>
      </c>
      <c r="V347" s="1">
        <f t="shared" si="6"/>
        <v>-148</v>
      </c>
    </row>
    <row r="348" spans="1:22" x14ac:dyDescent="0.2">
      <c r="A348" s="1">
        <v>340</v>
      </c>
      <c r="B348" s="42" t="s">
        <v>439</v>
      </c>
      <c r="C348" s="12" t="s">
        <v>138</v>
      </c>
      <c r="D348" s="13">
        <v>7</v>
      </c>
      <c r="E348" s="26">
        <v>8</v>
      </c>
      <c r="F348" s="27">
        <v>1.1428571428571428</v>
      </c>
      <c r="G348" s="13">
        <v>0</v>
      </c>
      <c r="H348" s="13">
        <v>8</v>
      </c>
      <c r="I348" s="13">
        <v>0</v>
      </c>
      <c r="J348" s="13" t="s">
        <v>30</v>
      </c>
      <c r="K348" s="12"/>
      <c r="L348" s="28">
        <v>0</v>
      </c>
      <c r="M348" s="14">
        <v>0</v>
      </c>
      <c r="N348" s="14">
        <v>0</v>
      </c>
      <c r="O348" s="14">
        <v>0</v>
      </c>
      <c r="P348" s="29">
        <v>0</v>
      </c>
      <c r="Q348" s="14" t="s">
        <v>30</v>
      </c>
      <c r="R348" s="14" t="s">
        <v>30</v>
      </c>
      <c r="S348" s="30">
        <v>8</v>
      </c>
      <c r="T348" s="1">
        <f>IF(S348=S347,T347,T347+1)</f>
        <v>78</v>
      </c>
      <c r="U348" s="1">
        <f>S348-S347</f>
        <v>0</v>
      </c>
      <c r="V348" s="1">
        <f t="shared" si="6"/>
        <v>-148</v>
      </c>
    </row>
    <row r="349" spans="1:22" x14ac:dyDescent="0.3">
      <c r="A349" s="1">
        <v>341</v>
      </c>
      <c r="B349" s="12" t="s">
        <v>440</v>
      </c>
      <c r="C349" s="12" t="s">
        <v>254</v>
      </c>
      <c r="D349" s="13">
        <v>8</v>
      </c>
      <c r="E349" s="26">
        <v>8</v>
      </c>
      <c r="F349" s="27">
        <v>1</v>
      </c>
      <c r="G349" s="13">
        <v>3</v>
      </c>
      <c r="H349" s="13">
        <v>2</v>
      </c>
      <c r="I349" s="13">
        <v>3</v>
      </c>
      <c r="J349" s="13" t="s">
        <v>30</v>
      </c>
      <c r="K349" s="12"/>
      <c r="L349" s="28">
        <v>0</v>
      </c>
      <c r="M349" s="14">
        <v>0</v>
      </c>
      <c r="N349" s="14">
        <v>0</v>
      </c>
      <c r="O349" s="14">
        <v>0</v>
      </c>
      <c r="P349" s="29">
        <v>0</v>
      </c>
      <c r="Q349" s="14" t="s">
        <v>30</v>
      </c>
      <c r="R349" s="14" t="s">
        <v>30</v>
      </c>
      <c r="S349" s="30">
        <v>8</v>
      </c>
      <c r="T349" s="1">
        <f>IF(S349=S348,T348,T348+1)</f>
        <v>78</v>
      </c>
      <c r="U349" s="1">
        <f>S349-S348</f>
        <v>0</v>
      </c>
      <c r="V349" s="1">
        <f t="shared" si="6"/>
        <v>-148</v>
      </c>
    </row>
    <row r="350" spans="1:22" x14ac:dyDescent="0.3">
      <c r="A350" s="1">
        <v>342</v>
      </c>
      <c r="B350" s="12" t="s">
        <v>441</v>
      </c>
      <c r="C350" s="12" t="s">
        <v>375</v>
      </c>
      <c r="D350" s="13">
        <v>8</v>
      </c>
      <c r="E350" s="26">
        <v>8</v>
      </c>
      <c r="F350" s="27">
        <v>1</v>
      </c>
      <c r="G350" s="13">
        <v>4</v>
      </c>
      <c r="H350" s="13">
        <v>4</v>
      </c>
      <c r="I350" s="13">
        <v>0</v>
      </c>
      <c r="J350" s="13" t="s">
        <v>30</v>
      </c>
      <c r="K350" s="12"/>
      <c r="L350" s="28">
        <v>0</v>
      </c>
      <c r="M350" s="14">
        <v>0</v>
      </c>
      <c r="N350" s="14">
        <v>0</v>
      </c>
      <c r="O350" s="14">
        <v>0</v>
      </c>
      <c r="P350" s="29">
        <v>0</v>
      </c>
      <c r="Q350" s="14" t="s">
        <v>30</v>
      </c>
      <c r="R350" s="14" t="s">
        <v>30</v>
      </c>
      <c r="S350" s="30">
        <v>8</v>
      </c>
      <c r="T350" s="1">
        <f>IF(S350=S349,T349,T349+1)</f>
        <v>78</v>
      </c>
      <c r="U350" s="1">
        <f>S350-S349</f>
        <v>0</v>
      </c>
      <c r="V350" s="1">
        <f t="shared" si="6"/>
        <v>-148</v>
      </c>
    </row>
    <row r="351" spans="1:22" x14ac:dyDescent="0.3">
      <c r="A351" s="1">
        <v>343</v>
      </c>
      <c r="B351" s="12" t="s">
        <v>442</v>
      </c>
      <c r="C351" s="12" t="s">
        <v>175</v>
      </c>
      <c r="D351" s="13">
        <v>8</v>
      </c>
      <c r="E351" s="26">
        <v>8</v>
      </c>
      <c r="F351" s="27">
        <v>1</v>
      </c>
      <c r="G351" s="13">
        <v>3</v>
      </c>
      <c r="H351" s="13">
        <v>2</v>
      </c>
      <c r="I351" s="13">
        <v>3</v>
      </c>
      <c r="J351" s="13" t="s">
        <v>30</v>
      </c>
      <c r="K351" s="12"/>
      <c r="L351" s="28">
        <v>0</v>
      </c>
      <c r="M351" s="14">
        <v>0</v>
      </c>
      <c r="N351" s="14">
        <v>0</v>
      </c>
      <c r="O351" s="14">
        <v>0</v>
      </c>
      <c r="P351" s="29">
        <v>0</v>
      </c>
      <c r="Q351" s="14" t="s">
        <v>30</v>
      </c>
      <c r="R351" s="14" t="s">
        <v>30</v>
      </c>
      <c r="S351" s="30">
        <v>8</v>
      </c>
      <c r="T351" s="1">
        <f>IF(S351=S350,T350,T350+1)</f>
        <v>78</v>
      </c>
      <c r="U351" s="1">
        <f>S351-S350</f>
        <v>0</v>
      </c>
      <c r="V351" s="1">
        <f t="shared" si="6"/>
        <v>-148</v>
      </c>
    </row>
    <row r="352" spans="1:22" x14ac:dyDescent="0.3">
      <c r="A352" s="1">
        <v>344</v>
      </c>
      <c r="B352" s="12" t="s">
        <v>443</v>
      </c>
      <c r="C352" s="12" t="s">
        <v>144</v>
      </c>
      <c r="D352" s="13">
        <v>4</v>
      </c>
      <c r="E352" s="26">
        <v>4</v>
      </c>
      <c r="F352" s="27">
        <v>1</v>
      </c>
      <c r="G352" s="13">
        <v>2</v>
      </c>
      <c r="H352" s="13">
        <v>0</v>
      </c>
      <c r="I352" s="13">
        <v>2</v>
      </c>
      <c r="J352" s="13" t="s">
        <v>30</v>
      </c>
      <c r="K352" s="12"/>
      <c r="L352" s="28">
        <v>1</v>
      </c>
      <c r="M352" s="14">
        <v>0</v>
      </c>
      <c r="N352" s="14">
        <v>4</v>
      </c>
      <c r="O352" s="14">
        <v>0</v>
      </c>
      <c r="P352" s="29">
        <v>4</v>
      </c>
      <c r="Q352" s="14" t="s">
        <v>30</v>
      </c>
      <c r="R352" s="14" t="s">
        <v>30</v>
      </c>
      <c r="S352" s="30">
        <v>8</v>
      </c>
      <c r="T352" s="1">
        <f>IF(S352=S351,T351,T351+1)</f>
        <v>78</v>
      </c>
      <c r="U352" s="1">
        <f>S352-S351</f>
        <v>0</v>
      </c>
      <c r="V352" s="1">
        <f t="shared" si="6"/>
        <v>-148</v>
      </c>
    </row>
    <row r="353" spans="1:22" x14ac:dyDescent="0.3">
      <c r="A353" s="1">
        <v>345</v>
      </c>
      <c r="B353" s="12" t="s">
        <v>444</v>
      </c>
      <c r="C353" s="12" t="s">
        <v>445</v>
      </c>
      <c r="D353" s="13">
        <v>5</v>
      </c>
      <c r="E353" s="26">
        <v>8</v>
      </c>
      <c r="F353" s="27">
        <v>1.6</v>
      </c>
      <c r="G353" s="13">
        <v>2</v>
      </c>
      <c r="H353" s="13">
        <v>0</v>
      </c>
      <c r="I353" s="13">
        <v>6</v>
      </c>
      <c r="J353" s="13" t="s">
        <v>30</v>
      </c>
      <c r="K353" s="12"/>
      <c r="L353" s="28">
        <v>0</v>
      </c>
      <c r="M353" s="14">
        <v>0</v>
      </c>
      <c r="N353" s="14">
        <v>0</v>
      </c>
      <c r="O353" s="14">
        <v>0</v>
      </c>
      <c r="P353" s="29">
        <v>0</v>
      </c>
      <c r="Q353" s="14" t="s">
        <v>30</v>
      </c>
      <c r="R353" s="14" t="s">
        <v>30</v>
      </c>
      <c r="S353" s="30">
        <v>8</v>
      </c>
      <c r="T353" s="1">
        <f>IF(S353=S352,T352,T352+1)</f>
        <v>78</v>
      </c>
      <c r="U353" s="1">
        <f>S353-S352</f>
        <v>0</v>
      </c>
      <c r="V353" s="1">
        <f t="shared" si="6"/>
        <v>-148</v>
      </c>
    </row>
    <row r="354" spans="1:22" x14ac:dyDescent="0.3">
      <c r="A354" s="1">
        <v>346</v>
      </c>
      <c r="B354" s="12" t="s">
        <v>446</v>
      </c>
      <c r="C354" s="12" t="s">
        <v>287</v>
      </c>
      <c r="D354" s="13">
        <v>6</v>
      </c>
      <c r="E354" s="26">
        <v>8</v>
      </c>
      <c r="F354" s="27">
        <v>1.3333333333333333</v>
      </c>
      <c r="G354" s="13">
        <v>7</v>
      </c>
      <c r="H354" s="13">
        <v>1</v>
      </c>
      <c r="I354" s="13">
        <v>0</v>
      </c>
      <c r="J354" s="13" t="s">
        <v>30</v>
      </c>
      <c r="K354" s="12"/>
      <c r="L354" s="28">
        <v>0</v>
      </c>
      <c r="M354" s="14">
        <v>0</v>
      </c>
      <c r="N354" s="14">
        <v>0</v>
      </c>
      <c r="O354" s="14">
        <v>0</v>
      </c>
      <c r="P354" s="29">
        <v>0</v>
      </c>
      <c r="Q354" s="14" t="s">
        <v>30</v>
      </c>
      <c r="R354" s="14" t="s">
        <v>30</v>
      </c>
      <c r="S354" s="30">
        <v>8</v>
      </c>
      <c r="T354" s="1">
        <f>IF(S354=S353,T353,T353+1)</f>
        <v>78</v>
      </c>
      <c r="U354" s="1">
        <f>S354-S353</f>
        <v>0</v>
      </c>
      <c r="V354" s="1">
        <f t="shared" si="6"/>
        <v>-148</v>
      </c>
    </row>
    <row r="355" spans="1:22" x14ac:dyDescent="0.3">
      <c r="A355" s="1">
        <v>347</v>
      </c>
      <c r="B355" s="12" t="s">
        <v>447</v>
      </c>
      <c r="C355" s="12" t="s">
        <v>153</v>
      </c>
      <c r="D355" s="13">
        <v>8</v>
      </c>
      <c r="E355" s="26">
        <v>8</v>
      </c>
      <c r="F355" s="27">
        <v>1</v>
      </c>
      <c r="G355" s="13">
        <v>4</v>
      </c>
      <c r="H355" s="13">
        <v>0</v>
      </c>
      <c r="I355" s="13">
        <v>4</v>
      </c>
      <c r="J355" s="13" t="s">
        <v>30</v>
      </c>
      <c r="K355" s="12"/>
      <c r="L355" s="28">
        <v>0</v>
      </c>
      <c r="M355" s="14">
        <v>0</v>
      </c>
      <c r="N355" s="14">
        <v>0</v>
      </c>
      <c r="O355" s="14">
        <v>0</v>
      </c>
      <c r="P355" s="29">
        <v>0</v>
      </c>
      <c r="Q355" s="14" t="s">
        <v>30</v>
      </c>
      <c r="R355" s="14" t="s">
        <v>30</v>
      </c>
      <c r="S355" s="30">
        <v>8</v>
      </c>
      <c r="T355" s="1">
        <f>IF(S355=S354,T354,T354+1)</f>
        <v>78</v>
      </c>
      <c r="U355" s="1">
        <f>S355-S354</f>
        <v>0</v>
      </c>
      <c r="V355" s="1">
        <f t="shared" si="6"/>
        <v>-148</v>
      </c>
    </row>
    <row r="356" spans="1:22" x14ac:dyDescent="0.3">
      <c r="A356" s="1">
        <v>348</v>
      </c>
      <c r="B356" s="12" t="s">
        <v>448</v>
      </c>
      <c r="C356" s="12" t="s">
        <v>51</v>
      </c>
      <c r="D356" s="13">
        <v>10</v>
      </c>
      <c r="E356" s="26">
        <v>8</v>
      </c>
      <c r="F356" s="27">
        <v>0.8</v>
      </c>
      <c r="G356" s="13">
        <v>5</v>
      </c>
      <c r="H356" s="13">
        <v>0</v>
      </c>
      <c r="I356" s="13">
        <v>3</v>
      </c>
      <c r="J356" s="13" t="s">
        <v>30</v>
      </c>
      <c r="K356" s="12"/>
      <c r="L356" s="28">
        <v>0</v>
      </c>
      <c r="M356" s="14">
        <v>0</v>
      </c>
      <c r="N356" s="14">
        <v>0</v>
      </c>
      <c r="O356" s="14">
        <v>0</v>
      </c>
      <c r="P356" s="29">
        <v>0</v>
      </c>
      <c r="Q356" s="14" t="s">
        <v>30</v>
      </c>
      <c r="R356" s="14" t="s">
        <v>30</v>
      </c>
      <c r="S356" s="30">
        <v>8</v>
      </c>
      <c r="T356" s="1">
        <f>IF(S356=S355,T355,T355+1)</f>
        <v>78</v>
      </c>
      <c r="U356" s="1">
        <f>S356-S355</f>
        <v>0</v>
      </c>
      <c r="V356" s="1">
        <f t="shared" si="6"/>
        <v>-148</v>
      </c>
    </row>
    <row r="357" spans="1:22" x14ac:dyDescent="0.3">
      <c r="A357" s="1">
        <v>349</v>
      </c>
      <c r="B357" s="12" t="s">
        <v>449</v>
      </c>
      <c r="C357" s="12" t="s">
        <v>106</v>
      </c>
      <c r="D357" s="13">
        <v>8</v>
      </c>
      <c r="E357" s="26">
        <v>8</v>
      </c>
      <c r="F357" s="27">
        <v>1</v>
      </c>
      <c r="G357" s="13">
        <v>6</v>
      </c>
      <c r="H357" s="13">
        <v>0</v>
      </c>
      <c r="I357" s="13">
        <v>2</v>
      </c>
      <c r="J357" s="13" t="s">
        <v>30</v>
      </c>
      <c r="K357" s="12"/>
      <c r="L357" s="28">
        <v>0</v>
      </c>
      <c r="M357" s="14">
        <v>0</v>
      </c>
      <c r="N357" s="14">
        <v>0</v>
      </c>
      <c r="O357" s="14">
        <v>0</v>
      </c>
      <c r="P357" s="29">
        <v>0</v>
      </c>
      <c r="Q357" s="14" t="s">
        <v>30</v>
      </c>
      <c r="R357" s="14" t="s">
        <v>30</v>
      </c>
      <c r="S357" s="30">
        <v>8</v>
      </c>
      <c r="T357" s="1">
        <f>IF(S357=S356,T356,T356+1)</f>
        <v>78</v>
      </c>
      <c r="U357" s="1">
        <f>S357-S356</f>
        <v>0</v>
      </c>
      <c r="V357" s="1">
        <f t="shared" si="6"/>
        <v>-148</v>
      </c>
    </row>
    <row r="358" spans="1:22" x14ac:dyDescent="0.2">
      <c r="A358" s="1">
        <v>350</v>
      </c>
      <c r="B358" s="46" t="s">
        <v>450</v>
      </c>
      <c r="C358" s="12" t="s">
        <v>393</v>
      </c>
      <c r="D358" s="13">
        <v>5</v>
      </c>
      <c r="E358" s="26">
        <v>8</v>
      </c>
      <c r="F358" s="27">
        <v>1.6</v>
      </c>
      <c r="G358" s="13">
        <v>0</v>
      </c>
      <c r="H358" s="13">
        <v>0</v>
      </c>
      <c r="I358" s="13">
        <v>8</v>
      </c>
      <c r="J358" s="13" t="s">
        <v>30</v>
      </c>
      <c r="K358" s="12"/>
      <c r="L358" s="28">
        <v>0</v>
      </c>
      <c r="M358" s="14">
        <v>0</v>
      </c>
      <c r="N358" s="14">
        <v>0</v>
      </c>
      <c r="O358" s="14">
        <v>0</v>
      </c>
      <c r="P358" s="29">
        <v>0</v>
      </c>
      <c r="Q358" s="14" t="s">
        <v>30</v>
      </c>
      <c r="R358" s="14" t="s">
        <v>30</v>
      </c>
      <c r="S358" s="30">
        <v>8</v>
      </c>
      <c r="T358" s="1">
        <f>IF(S358=S357,T357,T357+1)</f>
        <v>78</v>
      </c>
      <c r="U358" s="1">
        <f>S358-S357</f>
        <v>0</v>
      </c>
      <c r="V358" s="1">
        <f t="shared" si="6"/>
        <v>-148</v>
      </c>
    </row>
    <row r="359" spans="1:22" x14ac:dyDescent="0.3">
      <c r="A359" s="1">
        <v>351</v>
      </c>
      <c r="B359" s="12" t="s">
        <v>451</v>
      </c>
      <c r="C359" s="12" t="s">
        <v>175</v>
      </c>
      <c r="D359" s="13">
        <v>7</v>
      </c>
      <c r="E359" s="26">
        <v>8</v>
      </c>
      <c r="F359" s="27">
        <v>1.1428571428571428</v>
      </c>
      <c r="G359" s="13">
        <v>5</v>
      </c>
      <c r="H359" s="13">
        <v>1</v>
      </c>
      <c r="I359" s="13">
        <v>2</v>
      </c>
      <c r="J359" s="13" t="s">
        <v>30</v>
      </c>
      <c r="K359" s="12"/>
      <c r="L359" s="28">
        <v>0</v>
      </c>
      <c r="M359" s="14">
        <v>0</v>
      </c>
      <c r="N359" s="14">
        <v>0</v>
      </c>
      <c r="O359" s="14">
        <v>0</v>
      </c>
      <c r="P359" s="29">
        <v>0</v>
      </c>
      <c r="Q359" s="14" t="s">
        <v>30</v>
      </c>
      <c r="R359" s="14" t="s">
        <v>30</v>
      </c>
      <c r="S359" s="30">
        <v>8</v>
      </c>
      <c r="T359" s="1">
        <f>IF(S359=S358,T358,T358+1)</f>
        <v>78</v>
      </c>
      <c r="U359" s="1">
        <f>S359-S358</f>
        <v>0</v>
      </c>
      <c r="V359" s="1">
        <f t="shared" si="6"/>
        <v>-148</v>
      </c>
    </row>
    <row r="360" spans="1:22" x14ac:dyDescent="0.3">
      <c r="A360" s="1">
        <v>352</v>
      </c>
      <c r="B360" s="12" t="s">
        <v>452</v>
      </c>
      <c r="C360" s="12" t="s">
        <v>377</v>
      </c>
      <c r="D360" s="13">
        <v>6</v>
      </c>
      <c r="E360" s="26">
        <v>8</v>
      </c>
      <c r="F360" s="27">
        <v>1.3333333333333333</v>
      </c>
      <c r="G360" s="13">
        <v>5</v>
      </c>
      <c r="H360" s="13">
        <v>3</v>
      </c>
      <c r="I360" s="13">
        <v>0</v>
      </c>
      <c r="J360" s="13" t="s">
        <v>30</v>
      </c>
      <c r="K360" s="12"/>
      <c r="L360" s="28">
        <v>0</v>
      </c>
      <c r="M360" s="14">
        <v>0</v>
      </c>
      <c r="N360" s="14">
        <v>0</v>
      </c>
      <c r="O360" s="14">
        <v>0</v>
      </c>
      <c r="P360" s="29">
        <v>0</v>
      </c>
      <c r="Q360" s="14" t="s">
        <v>30</v>
      </c>
      <c r="R360" s="14" t="s">
        <v>30</v>
      </c>
      <c r="S360" s="30">
        <v>8</v>
      </c>
      <c r="T360" s="1">
        <f>IF(S360=S359,T359,T359+1)</f>
        <v>78</v>
      </c>
      <c r="U360" s="1">
        <f>S360-S359</f>
        <v>0</v>
      </c>
      <c r="V360" s="1">
        <f t="shared" si="6"/>
        <v>-148</v>
      </c>
    </row>
    <row r="361" spans="1:22" x14ac:dyDescent="0.3">
      <c r="A361" s="1">
        <v>353</v>
      </c>
      <c r="B361" s="12" t="s">
        <v>453</v>
      </c>
      <c r="C361" s="12" t="s">
        <v>393</v>
      </c>
      <c r="D361" s="13">
        <v>5</v>
      </c>
      <c r="E361" s="26">
        <v>4</v>
      </c>
      <c r="F361" s="27">
        <v>0.8</v>
      </c>
      <c r="G361" s="13">
        <v>0</v>
      </c>
      <c r="H361" s="13">
        <v>0</v>
      </c>
      <c r="I361" s="13">
        <v>4</v>
      </c>
      <c r="J361" s="13" t="s">
        <v>30</v>
      </c>
      <c r="K361" s="12"/>
      <c r="L361" s="28">
        <v>1</v>
      </c>
      <c r="M361" s="14">
        <v>0</v>
      </c>
      <c r="N361" s="14">
        <v>0</v>
      </c>
      <c r="O361" s="14">
        <v>4</v>
      </c>
      <c r="P361" s="29">
        <v>4</v>
      </c>
      <c r="Q361" s="14" t="s">
        <v>30</v>
      </c>
      <c r="R361" s="14" t="s">
        <v>30</v>
      </c>
      <c r="S361" s="30">
        <v>8</v>
      </c>
      <c r="T361" s="1">
        <f>IF(S361=S360,T360,T360+1)</f>
        <v>78</v>
      </c>
      <c r="U361" s="1">
        <f>S361-S360</f>
        <v>0</v>
      </c>
      <c r="V361" s="1">
        <f t="shared" si="6"/>
        <v>-148</v>
      </c>
    </row>
    <row r="362" spans="1:22" x14ac:dyDescent="0.2">
      <c r="A362" s="1">
        <v>354</v>
      </c>
      <c r="B362" s="42" t="s">
        <v>454</v>
      </c>
      <c r="C362" s="12" t="s">
        <v>175</v>
      </c>
      <c r="D362" s="13">
        <v>8</v>
      </c>
      <c r="E362" s="26">
        <v>8</v>
      </c>
      <c r="F362" s="27">
        <v>1</v>
      </c>
      <c r="G362" s="13">
        <v>6</v>
      </c>
      <c r="H362" s="13">
        <v>0</v>
      </c>
      <c r="I362" s="13">
        <v>2</v>
      </c>
      <c r="J362" s="13" t="s">
        <v>30</v>
      </c>
      <c r="K362" s="12"/>
      <c r="L362" s="28">
        <v>0</v>
      </c>
      <c r="M362" s="14">
        <v>0</v>
      </c>
      <c r="N362" s="14">
        <v>0</v>
      </c>
      <c r="O362" s="14">
        <v>0</v>
      </c>
      <c r="P362" s="29">
        <v>0</v>
      </c>
      <c r="Q362" s="14" t="s">
        <v>30</v>
      </c>
      <c r="R362" s="14" t="s">
        <v>30</v>
      </c>
      <c r="S362" s="30">
        <v>8</v>
      </c>
      <c r="T362" s="1">
        <f>IF(S362=S361,T361,T361+1)</f>
        <v>78</v>
      </c>
      <c r="U362" s="1">
        <f>S362-S361</f>
        <v>0</v>
      </c>
      <c r="V362" s="1">
        <f t="shared" si="6"/>
        <v>-148</v>
      </c>
    </row>
    <row r="363" spans="1:22" x14ac:dyDescent="0.3">
      <c r="A363" s="1">
        <v>355</v>
      </c>
      <c r="B363" s="12" t="s">
        <v>455</v>
      </c>
      <c r="C363" s="12" t="s">
        <v>393</v>
      </c>
      <c r="D363" s="13">
        <v>6</v>
      </c>
      <c r="E363" s="26">
        <v>7</v>
      </c>
      <c r="F363" s="27">
        <v>1.1666666666666667</v>
      </c>
      <c r="G363" s="13">
        <v>1</v>
      </c>
      <c r="H363" s="13">
        <v>2</v>
      </c>
      <c r="I363" s="13">
        <v>4</v>
      </c>
      <c r="J363" s="13" t="s">
        <v>30</v>
      </c>
      <c r="K363" s="12"/>
      <c r="L363" s="28">
        <v>0</v>
      </c>
      <c r="M363" s="14">
        <v>0</v>
      </c>
      <c r="N363" s="14">
        <v>0</v>
      </c>
      <c r="O363" s="14">
        <v>0</v>
      </c>
      <c r="P363" s="29">
        <v>0</v>
      </c>
      <c r="Q363" s="14" t="s">
        <v>30</v>
      </c>
      <c r="R363" s="14" t="s">
        <v>30</v>
      </c>
      <c r="S363" s="30">
        <v>7</v>
      </c>
      <c r="T363" s="1">
        <f>IF(S363=S362,T362,T362+1)</f>
        <v>79</v>
      </c>
      <c r="U363" s="1">
        <f>S363-S362</f>
        <v>-1</v>
      </c>
      <c r="V363" s="1">
        <f t="shared" si="6"/>
        <v>-149</v>
      </c>
    </row>
    <row r="364" spans="1:22" x14ac:dyDescent="0.3">
      <c r="A364" s="1">
        <v>356</v>
      </c>
      <c r="B364" s="12" t="s">
        <v>456</v>
      </c>
      <c r="C364" s="12" t="s">
        <v>118</v>
      </c>
      <c r="D364" s="13">
        <v>6</v>
      </c>
      <c r="E364" s="26">
        <v>7</v>
      </c>
      <c r="F364" s="27">
        <v>1.1666666666666667</v>
      </c>
      <c r="G364" s="13">
        <v>3</v>
      </c>
      <c r="H364" s="13">
        <v>2</v>
      </c>
      <c r="I364" s="13">
        <v>2</v>
      </c>
      <c r="J364" s="13" t="s">
        <v>30</v>
      </c>
      <c r="K364" s="12"/>
      <c r="L364" s="28">
        <v>0</v>
      </c>
      <c r="M364" s="14">
        <v>0</v>
      </c>
      <c r="N364" s="14">
        <v>0</v>
      </c>
      <c r="O364" s="14">
        <v>0</v>
      </c>
      <c r="P364" s="29">
        <v>0</v>
      </c>
      <c r="Q364" s="14" t="s">
        <v>30</v>
      </c>
      <c r="R364" s="14" t="s">
        <v>30</v>
      </c>
      <c r="S364" s="30">
        <v>7</v>
      </c>
      <c r="T364" s="1">
        <f>IF(S364=S363,T363,T363+1)</f>
        <v>79</v>
      </c>
      <c r="U364" s="1">
        <f>S364-S363</f>
        <v>0</v>
      </c>
      <c r="V364" s="1">
        <f t="shared" si="6"/>
        <v>-149</v>
      </c>
    </row>
    <row r="365" spans="1:22" x14ac:dyDescent="0.3">
      <c r="A365" s="1">
        <v>357</v>
      </c>
      <c r="B365" s="12" t="s">
        <v>457</v>
      </c>
      <c r="C365" s="12" t="s">
        <v>393</v>
      </c>
      <c r="D365" s="13">
        <v>7</v>
      </c>
      <c r="E365" s="26">
        <v>7</v>
      </c>
      <c r="F365" s="27">
        <v>1</v>
      </c>
      <c r="G365" s="13">
        <v>5</v>
      </c>
      <c r="H365" s="13">
        <v>0</v>
      </c>
      <c r="I365" s="13">
        <v>2</v>
      </c>
      <c r="J365" s="13" t="s">
        <v>30</v>
      </c>
      <c r="K365" s="12"/>
      <c r="L365" s="28">
        <v>0</v>
      </c>
      <c r="M365" s="14">
        <v>0</v>
      </c>
      <c r="N365" s="14">
        <v>0</v>
      </c>
      <c r="O365" s="14">
        <v>0</v>
      </c>
      <c r="P365" s="29">
        <v>0</v>
      </c>
      <c r="Q365" s="14" t="s">
        <v>30</v>
      </c>
      <c r="R365" s="14" t="s">
        <v>30</v>
      </c>
      <c r="S365" s="30">
        <v>7</v>
      </c>
      <c r="T365" s="1">
        <f>IF(S365=S364,T364,T364+1)</f>
        <v>79</v>
      </c>
      <c r="U365" s="1">
        <f>S365-S364</f>
        <v>0</v>
      </c>
      <c r="V365" s="1">
        <f t="shared" si="6"/>
        <v>-149</v>
      </c>
    </row>
    <row r="366" spans="1:22" x14ac:dyDescent="0.3">
      <c r="A366" s="1">
        <v>358</v>
      </c>
      <c r="B366" s="12" t="s">
        <v>458</v>
      </c>
      <c r="C366" s="12" t="s">
        <v>245</v>
      </c>
      <c r="D366" s="13">
        <v>4</v>
      </c>
      <c r="E366" s="26">
        <v>7</v>
      </c>
      <c r="F366" s="27">
        <v>1.75</v>
      </c>
      <c r="G366" s="13">
        <v>2</v>
      </c>
      <c r="H366" s="13">
        <v>0</v>
      </c>
      <c r="I366" s="13">
        <v>5</v>
      </c>
      <c r="J366" s="13" t="s">
        <v>30</v>
      </c>
      <c r="K366" s="12"/>
      <c r="L366" s="28">
        <v>0</v>
      </c>
      <c r="M366" s="14">
        <v>0</v>
      </c>
      <c r="N366" s="14">
        <v>0</v>
      </c>
      <c r="O366" s="14">
        <v>0</v>
      </c>
      <c r="P366" s="29">
        <v>0</v>
      </c>
      <c r="Q366" s="14" t="s">
        <v>30</v>
      </c>
      <c r="R366" s="14" t="s">
        <v>30</v>
      </c>
      <c r="S366" s="30">
        <v>7</v>
      </c>
      <c r="T366" s="1">
        <f>IF(S366=S365,T365,T365+1)</f>
        <v>79</v>
      </c>
      <c r="U366" s="1">
        <f>S366-S365</f>
        <v>0</v>
      </c>
      <c r="V366" s="1">
        <f t="shared" si="6"/>
        <v>-149</v>
      </c>
    </row>
    <row r="367" spans="1:22" x14ac:dyDescent="0.2">
      <c r="A367" s="1">
        <v>359</v>
      </c>
      <c r="B367" s="42" t="s">
        <v>459</v>
      </c>
      <c r="C367" s="12" t="s">
        <v>93</v>
      </c>
      <c r="D367" s="13">
        <v>8</v>
      </c>
      <c r="E367" s="26">
        <v>7</v>
      </c>
      <c r="F367" s="27">
        <v>0.875</v>
      </c>
      <c r="G367" s="13">
        <v>3</v>
      </c>
      <c r="H367" s="13">
        <v>0</v>
      </c>
      <c r="I367" s="13">
        <v>4</v>
      </c>
      <c r="J367" s="13" t="s">
        <v>30</v>
      </c>
      <c r="K367" s="12"/>
      <c r="L367" s="28">
        <v>0</v>
      </c>
      <c r="M367" s="14">
        <v>0</v>
      </c>
      <c r="N367" s="14">
        <v>0</v>
      </c>
      <c r="O367" s="14">
        <v>0</v>
      </c>
      <c r="P367" s="29">
        <v>0</v>
      </c>
      <c r="Q367" s="14" t="s">
        <v>30</v>
      </c>
      <c r="R367" s="14" t="s">
        <v>30</v>
      </c>
      <c r="S367" s="30">
        <v>7</v>
      </c>
      <c r="T367" s="1">
        <f>IF(S367=S366,T366,T366+1)</f>
        <v>79</v>
      </c>
      <c r="U367" s="1">
        <f>S367-S366</f>
        <v>0</v>
      </c>
      <c r="V367" s="1">
        <f t="shared" si="6"/>
        <v>-149</v>
      </c>
    </row>
    <row r="368" spans="1:22" x14ac:dyDescent="0.3">
      <c r="A368" s="1">
        <v>360</v>
      </c>
      <c r="B368" s="12" t="s">
        <v>460</v>
      </c>
      <c r="C368" s="12" t="s">
        <v>254</v>
      </c>
      <c r="D368" s="13">
        <v>7</v>
      </c>
      <c r="E368" s="26">
        <v>7</v>
      </c>
      <c r="F368" s="27">
        <v>1</v>
      </c>
      <c r="G368" s="13">
        <v>4</v>
      </c>
      <c r="H368" s="13">
        <v>2</v>
      </c>
      <c r="I368" s="13">
        <v>1</v>
      </c>
      <c r="J368" s="13" t="s">
        <v>30</v>
      </c>
      <c r="K368" s="12"/>
      <c r="L368" s="28">
        <v>0</v>
      </c>
      <c r="M368" s="14">
        <v>0</v>
      </c>
      <c r="N368" s="14">
        <v>0</v>
      </c>
      <c r="O368" s="14">
        <v>0</v>
      </c>
      <c r="P368" s="29">
        <v>0</v>
      </c>
      <c r="Q368" s="14" t="s">
        <v>30</v>
      </c>
      <c r="R368" s="14" t="s">
        <v>30</v>
      </c>
      <c r="S368" s="30">
        <v>7</v>
      </c>
      <c r="T368" s="1">
        <f>IF(S368=S367,T367,T367+1)</f>
        <v>79</v>
      </c>
      <c r="U368" s="1">
        <f>S368-S367</f>
        <v>0</v>
      </c>
      <c r="V368" s="1">
        <f t="shared" si="6"/>
        <v>-149</v>
      </c>
    </row>
    <row r="369" spans="1:22" x14ac:dyDescent="0.3">
      <c r="A369" s="1">
        <v>361</v>
      </c>
      <c r="B369" s="12" t="s">
        <v>461</v>
      </c>
      <c r="C369" s="12" t="s">
        <v>68</v>
      </c>
      <c r="D369" s="13">
        <v>7</v>
      </c>
      <c r="E369" s="26">
        <v>7</v>
      </c>
      <c r="F369" s="27">
        <v>1</v>
      </c>
      <c r="G369" s="13">
        <v>6</v>
      </c>
      <c r="H369" s="13">
        <v>1</v>
      </c>
      <c r="I369" s="13">
        <v>0</v>
      </c>
      <c r="J369" s="13" t="s">
        <v>30</v>
      </c>
      <c r="K369" s="12"/>
      <c r="L369" s="28">
        <v>0</v>
      </c>
      <c r="M369" s="14">
        <v>0</v>
      </c>
      <c r="N369" s="14">
        <v>0</v>
      </c>
      <c r="O369" s="14">
        <v>0</v>
      </c>
      <c r="P369" s="29">
        <v>0</v>
      </c>
      <c r="Q369" s="14" t="s">
        <v>30</v>
      </c>
      <c r="R369" s="14" t="s">
        <v>30</v>
      </c>
      <c r="S369" s="30">
        <v>7</v>
      </c>
      <c r="T369" s="1">
        <f>IF(S369=S368,T368,T368+1)</f>
        <v>79</v>
      </c>
      <c r="U369" s="1">
        <f>S369-S368</f>
        <v>0</v>
      </c>
      <c r="V369" s="1">
        <f t="shared" si="6"/>
        <v>-149</v>
      </c>
    </row>
    <row r="370" spans="1:22" x14ac:dyDescent="0.3">
      <c r="A370" s="1">
        <v>362</v>
      </c>
      <c r="B370" s="12" t="s">
        <v>462</v>
      </c>
      <c r="C370" s="12" t="s">
        <v>48</v>
      </c>
      <c r="D370" s="13">
        <v>5</v>
      </c>
      <c r="E370" s="26">
        <v>7</v>
      </c>
      <c r="F370" s="27">
        <v>1.4</v>
      </c>
      <c r="G370" s="13">
        <v>7</v>
      </c>
      <c r="H370" s="13">
        <v>0</v>
      </c>
      <c r="I370" s="13">
        <v>0</v>
      </c>
      <c r="J370" s="13" t="s">
        <v>30</v>
      </c>
      <c r="K370" s="12"/>
      <c r="L370" s="28">
        <v>0</v>
      </c>
      <c r="M370" s="14">
        <v>0</v>
      </c>
      <c r="N370" s="14">
        <v>0</v>
      </c>
      <c r="O370" s="14">
        <v>0</v>
      </c>
      <c r="P370" s="29">
        <v>0</v>
      </c>
      <c r="Q370" s="14" t="s">
        <v>30</v>
      </c>
      <c r="R370" s="14" t="s">
        <v>30</v>
      </c>
      <c r="S370" s="30">
        <v>7</v>
      </c>
      <c r="T370" s="1">
        <f>IF(S370=S369,T369,T369+1)</f>
        <v>79</v>
      </c>
      <c r="U370" s="1">
        <f>S370-S369</f>
        <v>0</v>
      </c>
      <c r="V370" s="1">
        <f t="shared" si="6"/>
        <v>-149</v>
      </c>
    </row>
    <row r="371" spans="1:22" x14ac:dyDescent="0.2">
      <c r="A371" s="1">
        <v>363</v>
      </c>
      <c r="B371" s="46" t="s">
        <v>463</v>
      </c>
      <c r="C371" s="12" t="s">
        <v>32</v>
      </c>
      <c r="D371" s="13">
        <v>6</v>
      </c>
      <c r="E371" s="26">
        <v>7</v>
      </c>
      <c r="F371" s="27">
        <v>1.1666666666666667</v>
      </c>
      <c r="G371" s="13">
        <v>4</v>
      </c>
      <c r="H371" s="13">
        <v>1</v>
      </c>
      <c r="I371" s="13">
        <v>2</v>
      </c>
      <c r="J371" s="13" t="s">
        <v>30</v>
      </c>
      <c r="K371" s="12"/>
      <c r="L371" s="28">
        <v>0</v>
      </c>
      <c r="M371" s="14">
        <v>0</v>
      </c>
      <c r="N371" s="14">
        <v>0</v>
      </c>
      <c r="O371" s="14">
        <v>0</v>
      </c>
      <c r="P371" s="29">
        <v>0</v>
      </c>
      <c r="Q371" s="14" t="s">
        <v>30</v>
      </c>
      <c r="R371" s="14" t="s">
        <v>30</v>
      </c>
      <c r="S371" s="30">
        <v>7</v>
      </c>
      <c r="T371" s="1">
        <f>IF(S371=S370,T370,T370+1)</f>
        <v>79</v>
      </c>
      <c r="U371" s="1">
        <f>S371-S370</f>
        <v>0</v>
      </c>
      <c r="V371" s="1">
        <f t="shared" si="6"/>
        <v>-149</v>
      </c>
    </row>
    <row r="372" spans="1:22" x14ac:dyDescent="0.3">
      <c r="A372" s="1">
        <v>364</v>
      </c>
      <c r="B372" s="12" t="s">
        <v>464</v>
      </c>
      <c r="C372" s="12" t="s">
        <v>48</v>
      </c>
      <c r="D372" s="13">
        <v>8</v>
      </c>
      <c r="E372" s="26">
        <v>7</v>
      </c>
      <c r="F372" s="27">
        <v>0.875</v>
      </c>
      <c r="G372" s="13">
        <v>2</v>
      </c>
      <c r="H372" s="13">
        <v>5</v>
      </c>
      <c r="I372" s="13">
        <v>0</v>
      </c>
      <c r="J372" s="13" t="s">
        <v>30</v>
      </c>
      <c r="K372" s="12"/>
      <c r="L372" s="28">
        <v>0</v>
      </c>
      <c r="M372" s="14">
        <v>0</v>
      </c>
      <c r="N372" s="14">
        <v>0</v>
      </c>
      <c r="O372" s="14">
        <v>0</v>
      </c>
      <c r="P372" s="29">
        <v>0</v>
      </c>
      <c r="Q372" s="14" t="s">
        <v>30</v>
      </c>
      <c r="R372" s="14" t="s">
        <v>30</v>
      </c>
      <c r="S372" s="30">
        <v>7</v>
      </c>
      <c r="T372" s="1">
        <f>IF(S372=S371,T371,T371+1)</f>
        <v>79</v>
      </c>
      <c r="U372" s="1">
        <f>S372-S371</f>
        <v>0</v>
      </c>
      <c r="V372" s="1">
        <f t="shared" si="6"/>
        <v>-149</v>
      </c>
    </row>
    <row r="373" spans="1:22" x14ac:dyDescent="0.3">
      <c r="A373" s="1">
        <v>365</v>
      </c>
      <c r="B373" s="12" t="s">
        <v>465</v>
      </c>
      <c r="C373" s="12" t="s">
        <v>29</v>
      </c>
      <c r="D373" s="13">
        <v>7</v>
      </c>
      <c r="E373" s="26">
        <v>7</v>
      </c>
      <c r="F373" s="27">
        <v>1</v>
      </c>
      <c r="G373" s="13">
        <v>3</v>
      </c>
      <c r="H373" s="13">
        <v>1</v>
      </c>
      <c r="I373" s="13">
        <v>3</v>
      </c>
      <c r="J373" s="13" t="s">
        <v>30</v>
      </c>
      <c r="K373" s="12"/>
      <c r="L373" s="28">
        <v>0</v>
      </c>
      <c r="M373" s="14">
        <v>0</v>
      </c>
      <c r="N373" s="14">
        <v>0</v>
      </c>
      <c r="O373" s="14">
        <v>0</v>
      </c>
      <c r="P373" s="29">
        <v>0</v>
      </c>
      <c r="Q373" s="14" t="s">
        <v>30</v>
      </c>
      <c r="R373" s="14" t="s">
        <v>30</v>
      </c>
      <c r="S373" s="30">
        <v>7</v>
      </c>
      <c r="T373" s="1">
        <f>IF(S373=S372,T372,T372+1)</f>
        <v>79</v>
      </c>
      <c r="U373" s="1">
        <f>S373-S372</f>
        <v>0</v>
      </c>
      <c r="V373" s="1">
        <f t="shared" si="6"/>
        <v>-149</v>
      </c>
    </row>
    <row r="374" spans="1:22" x14ac:dyDescent="0.3">
      <c r="A374" s="1">
        <v>366</v>
      </c>
      <c r="B374" s="12" t="s">
        <v>466</v>
      </c>
      <c r="C374" s="12" t="s">
        <v>36</v>
      </c>
      <c r="D374" s="13">
        <v>7</v>
      </c>
      <c r="E374" s="26">
        <v>7</v>
      </c>
      <c r="F374" s="27">
        <v>1</v>
      </c>
      <c r="G374" s="13">
        <v>5</v>
      </c>
      <c r="H374" s="13">
        <v>2</v>
      </c>
      <c r="I374" s="13">
        <v>0</v>
      </c>
      <c r="J374" s="13" t="s">
        <v>30</v>
      </c>
      <c r="K374" s="12"/>
      <c r="L374" s="28">
        <v>0</v>
      </c>
      <c r="M374" s="14">
        <v>0</v>
      </c>
      <c r="N374" s="14">
        <v>0</v>
      </c>
      <c r="O374" s="14">
        <v>0</v>
      </c>
      <c r="P374" s="29">
        <v>0</v>
      </c>
      <c r="Q374" s="14" t="s">
        <v>30</v>
      </c>
      <c r="R374" s="14" t="s">
        <v>30</v>
      </c>
      <c r="S374" s="30">
        <v>7</v>
      </c>
      <c r="T374" s="1">
        <f>IF(S374=S373,T373,T373+1)</f>
        <v>79</v>
      </c>
      <c r="U374" s="1">
        <f>S374-S373</f>
        <v>0</v>
      </c>
      <c r="V374" s="1">
        <f t="shared" si="6"/>
        <v>-149</v>
      </c>
    </row>
    <row r="375" spans="1:22" x14ac:dyDescent="0.3">
      <c r="A375" s="1">
        <v>367</v>
      </c>
      <c r="B375" s="12" t="s">
        <v>467</v>
      </c>
      <c r="C375" s="12" t="s">
        <v>32</v>
      </c>
      <c r="D375" s="13">
        <v>6</v>
      </c>
      <c r="E375" s="26">
        <v>7</v>
      </c>
      <c r="F375" s="27">
        <v>1.1666666666666667</v>
      </c>
      <c r="G375" s="13">
        <v>1</v>
      </c>
      <c r="H375" s="13">
        <v>5</v>
      </c>
      <c r="I375" s="13">
        <v>1</v>
      </c>
      <c r="J375" s="13" t="s">
        <v>30</v>
      </c>
      <c r="K375" s="12"/>
      <c r="L375" s="28">
        <v>0</v>
      </c>
      <c r="M375" s="14">
        <v>0</v>
      </c>
      <c r="N375" s="14">
        <v>0</v>
      </c>
      <c r="O375" s="14">
        <v>0</v>
      </c>
      <c r="P375" s="29">
        <v>0</v>
      </c>
      <c r="Q375" s="14" t="s">
        <v>30</v>
      </c>
      <c r="R375" s="14" t="s">
        <v>30</v>
      </c>
      <c r="S375" s="30">
        <v>7</v>
      </c>
      <c r="T375" s="1">
        <f>IF(S375=S374,T374,T374+1)</f>
        <v>79</v>
      </c>
      <c r="U375" s="1">
        <f>S375-S374</f>
        <v>0</v>
      </c>
      <c r="V375" s="1">
        <f t="shared" si="6"/>
        <v>-149</v>
      </c>
    </row>
    <row r="376" spans="1:22" x14ac:dyDescent="0.3">
      <c r="A376" s="1">
        <v>368</v>
      </c>
      <c r="B376" s="12" t="s">
        <v>468</v>
      </c>
      <c r="C376" s="12" t="s">
        <v>60</v>
      </c>
      <c r="D376" s="13">
        <v>7</v>
      </c>
      <c r="E376" s="26">
        <v>7</v>
      </c>
      <c r="F376" s="27">
        <v>1</v>
      </c>
      <c r="G376" s="13">
        <v>4</v>
      </c>
      <c r="H376" s="13">
        <v>0</v>
      </c>
      <c r="I376" s="13">
        <v>3</v>
      </c>
      <c r="J376" s="13" t="s">
        <v>30</v>
      </c>
      <c r="K376" s="12"/>
      <c r="L376" s="28">
        <v>0</v>
      </c>
      <c r="M376" s="14">
        <v>0</v>
      </c>
      <c r="N376" s="14">
        <v>0</v>
      </c>
      <c r="O376" s="14">
        <v>0</v>
      </c>
      <c r="P376" s="29">
        <v>0</v>
      </c>
      <c r="Q376" s="14" t="s">
        <v>30</v>
      </c>
      <c r="R376" s="14" t="s">
        <v>30</v>
      </c>
      <c r="S376" s="30">
        <v>7</v>
      </c>
      <c r="T376" s="1">
        <f>IF(S376=S375,T375,T375+1)</f>
        <v>79</v>
      </c>
      <c r="U376" s="1">
        <f>S376-S375</f>
        <v>0</v>
      </c>
      <c r="V376" s="1">
        <f t="shared" si="6"/>
        <v>-149</v>
      </c>
    </row>
    <row r="377" spans="1:22" x14ac:dyDescent="0.3">
      <c r="A377" s="1">
        <v>369</v>
      </c>
      <c r="B377" s="12" t="s">
        <v>469</v>
      </c>
      <c r="C377" s="12" t="s">
        <v>470</v>
      </c>
      <c r="D377" s="13">
        <v>6</v>
      </c>
      <c r="E377" s="26">
        <v>7</v>
      </c>
      <c r="F377" s="27">
        <v>1.1666666666666667</v>
      </c>
      <c r="G377" s="13">
        <v>4</v>
      </c>
      <c r="H377" s="13">
        <v>0</v>
      </c>
      <c r="I377" s="13">
        <v>3</v>
      </c>
      <c r="J377" s="13" t="s">
        <v>30</v>
      </c>
      <c r="K377" s="12"/>
      <c r="L377" s="28">
        <v>0</v>
      </c>
      <c r="M377" s="14">
        <v>0</v>
      </c>
      <c r="N377" s="14">
        <v>0</v>
      </c>
      <c r="O377" s="14">
        <v>0</v>
      </c>
      <c r="P377" s="29">
        <v>0</v>
      </c>
      <c r="Q377" s="14" t="s">
        <v>30</v>
      </c>
      <c r="R377" s="14" t="s">
        <v>30</v>
      </c>
      <c r="S377" s="30">
        <v>7</v>
      </c>
      <c r="T377" s="1">
        <f>IF(S377=S376,T376,T376+1)</f>
        <v>79</v>
      </c>
      <c r="U377" s="1">
        <f>S377-S376</f>
        <v>0</v>
      </c>
      <c r="V377" s="1">
        <f t="shared" si="6"/>
        <v>-149</v>
      </c>
    </row>
    <row r="378" spans="1:22" x14ac:dyDescent="0.3">
      <c r="A378" s="1">
        <v>370</v>
      </c>
      <c r="B378" s="12" t="s">
        <v>471</v>
      </c>
      <c r="C378" s="12" t="s">
        <v>48</v>
      </c>
      <c r="D378" s="13">
        <v>7</v>
      </c>
      <c r="E378" s="26">
        <v>7</v>
      </c>
      <c r="F378" s="27">
        <v>1</v>
      </c>
      <c r="G378" s="13">
        <v>1</v>
      </c>
      <c r="H378" s="13">
        <v>3</v>
      </c>
      <c r="I378" s="13">
        <v>3</v>
      </c>
      <c r="J378" s="13" t="s">
        <v>30</v>
      </c>
      <c r="K378" s="12"/>
      <c r="L378" s="28">
        <v>0</v>
      </c>
      <c r="M378" s="14">
        <v>0</v>
      </c>
      <c r="N378" s="14">
        <v>0</v>
      </c>
      <c r="O378" s="14">
        <v>0</v>
      </c>
      <c r="P378" s="29">
        <v>0</v>
      </c>
      <c r="Q378" s="14" t="s">
        <v>30</v>
      </c>
      <c r="R378" s="14" t="s">
        <v>30</v>
      </c>
      <c r="S378" s="30">
        <v>7</v>
      </c>
      <c r="T378" s="1">
        <f>IF(S378=S377,T377,T377+1)</f>
        <v>79</v>
      </c>
      <c r="U378" s="1">
        <f>S378-S377</f>
        <v>0</v>
      </c>
      <c r="V378" s="1">
        <f t="shared" si="6"/>
        <v>-149</v>
      </c>
    </row>
    <row r="379" spans="1:22" x14ac:dyDescent="0.2">
      <c r="A379" s="1">
        <v>371</v>
      </c>
      <c r="B379" s="42" t="s">
        <v>472</v>
      </c>
      <c r="C379" s="12" t="s">
        <v>390</v>
      </c>
      <c r="D379" s="13">
        <v>7</v>
      </c>
      <c r="E379" s="26">
        <v>7</v>
      </c>
      <c r="F379" s="27">
        <v>1</v>
      </c>
      <c r="G379" s="13">
        <v>0</v>
      </c>
      <c r="H379" s="13">
        <v>6</v>
      </c>
      <c r="I379" s="13">
        <v>1</v>
      </c>
      <c r="J379" s="13" t="s">
        <v>30</v>
      </c>
      <c r="K379" s="12"/>
      <c r="L379" s="28">
        <v>0</v>
      </c>
      <c r="M379" s="14">
        <v>0</v>
      </c>
      <c r="N379" s="14">
        <v>0</v>
      </c>
      <c r="O379" s="14">
        <v>0</v>
      </c>
      <c r="P379" s="29">
        <v>0</v>
      </c>
      <c r="Q379" s="14" t="s">
        <v>30</v>
      </c>
      <c r="R379" s="14" t="s">
        <v>30</v>
      </c>
      <c r="S379" s="30">
        <v>7</v>
      </c>
      <c r="T379" s="1">
        <f>IF(S379=S378,T378,T378+1)</f>
        <v>79</v>
      </c>
      <c r="U379" s="1">
        <f>S379-S378</f>
        <v>0</v>
      </c>
      <c r="V379" s="1">
        <f t="shared" si="6"/>
        <v>-149</v>
      </c>
    </row>
    <row r="380" spans="1:22" x14ac:dyDescent="0.3">
      <c r="A380" s="1">
        <v>372</v>
      </c>
      <c r="B380" s="12" t="s">
        <v>473</v>
      </c>
      <c r="C380" s="12" t="s">
        <v>64</v>
      </c>
      <c r="D380" s="13">
        <v>7</v>
      </c>
      <c r="E380" s="26">
        <v>7</v>
      </c>
      <c r="F380" s="27">
        <v>1</v>
      </c>
      <c r="G380" s="13">
        <v>2</v>
      </c>
      <c r="H380" s="13">
        <v>3</v>
      </c>
      <c r="I380" s="13">
        <v>2</v>
      </c>
      <c r="J380" s="13" t="s">
        <v>30</v>
      </c>
      <c r="K380" s="12"/>
      <c r="L380" s="28">
        <v>0</v>
      </c>
      <c r="M380" s="14">
        <v>0</v>
      </c>
      <c r="N380" s="14">
        <v>0</v>
      </c>
      <c r="O380" s="14">
        <v>0</v>
      </c>
      <c r="P380" s="29">
        <v>0</v>
      </c>
      <c r="Q380" s="14" t="s">
        <v>30</v>
      </c>
      <c r="R380" s="14" t="s">
        <v>30</v>
      </c>
      <c r="S380" s="30">
        <v>7</v>
      </c>
      <c r="T380" s="1">
        <f>IF(S380=S379,T379,T379+1)</f>
        <v>79</v>
      </c>
      <c r="U380" s="1">
        <f>S380-S379</f>
        <v>0</v>
      </c>
      <c r="V380" s="1">
        <f t="shared" si="6"/>
        <v>-149</v>
      </c>
    </row>
    <row r="381" spans="1:22" x14ac:dyDescent="0.2">
      <c r="A381" s="1">
        <v>373</v>
      </c>
      <c r="B381" s="42" t="s">
        <v>474</v>
      </c>
      <c r="C381" s="12" t="s">
        <v>125</v>
      </c>
      <c r="D381" s="13">
        <v>8</v>
      </c>
      <c r="E381" s="26">
        <v>7</v>
      </c>
      <c r="F381" s="27">
        <v>0.875</v>
      </c>
      <c r="G381" s="13">
        <v>3</v>
      </c>
      <c r="H381" s="13">
        <v>0</v>
      </c>
      <c r="I381" s="13">
        <v>4</v>
      </c>
      <c r="J381" s="13" t="s">
        <v>30</v>
      </c>
      <c r="K381" s="12"/>
      <c r="L381" s="28">
        <v>0</v>
      </c>
      <c r="M381" s="14">
        <v>0</v>
      </c>
      <c r="N381" s="14">
        <v>0</v>
      </c>
      <c r="O381" s="14">
        <v>0</v>
      </c>
      <c r="P381" s="29">
        <v>0</v>
      </c>
      <c r="Q381" s="14" t="s">
        <v>30</v>
      </c>
      <c r="R381" s="14" t="s">
        <v>30</v>
      </c>
      <c r="S381" s="30">
        <v>7</v>
      </c>
      <c r="T381" s="1">
        <f>IF(S381=S380,T380,T380+1)</f>
        <v>79</v>
      </c>
      <c r="U381" s="1">
        <f>S381-S380</f>
        <v>0</v>
      </c>
      <c r="V381" s="1">
        <f t="shared" si="6"/>
        <v>-149</v>
      </c>
    </row>
    <row r="382" spans="1:22" x14ac:dyDescent="0.3">
      <c r="A382" s="1">
        <v>374</v>
      </c>
      <c r="B382" s="12" t="s">
        <v>475</v>
      </c>
      <c r="C382" s="12" t="s">
        <v>245</v>
      </c>
      <c r="D382" s="13">
        <v>7</v>
      </c>
      <c r="E382" s="26">
        <v>7</v>
      </c>
      <c r="F382" s="27">
        <v>1</v>
      </c>
      <c r="G382" s="13">
        <v>1</v>
      </c>
      <c r="H382" s="13">
        <v>3</v>
      </c>
      <c r="I382" s="13">
        <v>3</v>
      </c>
      <c r="J382" s="13" t="s">
        <v>30</v>
      </c>
      <c r="K382" s="12"/>
      <c r="L382" s="28">
        <v>0</v>
      </c>
      <c r="M382" s="14">
        <v>0</v>
      </c>
      <c r="N382" s="14">
        <v>0</v>
      </c>
      <c r="O382" s="14">
        <v>0</v>
      </c>
      <c r="P382" s="29">
        <v>0</v>
      </c>
      <c r="Q382" s="14" t="s">
        <v>30</v>
      </c>
      <c r="R382" s="14" t="s">
        <v>30</v>
      </c>
      <c r="S382" s="30">
        <v>7</v>
      </c>
      <c r="T382" s="1">
        <f>IF(S382=S381,T381,T381+1)</f>
        <v>79</v>
      </c>
      <c r="U382" s="1">
        <f>S382-S381</f>
        <v>0</v>
      </c>
      <c r="V382" s="1">
        <f t="shared" si="6"/>
        <v>-149</v>
      </c>
    </row>
    <row r="383" spans="1:22" x14ac:dyDescent="0.3">
      <c r="A383" s="1">
        <v>375</v>
      </c>
      <c r="B383" s="12" t="s">
        <v>476</v>
      </c>
      <c r="C383" s="12" t="s">
        <v>75</v>
      </c>
      <c r="D383" s="13">
        <v>7</v>
      </c>
      <c r="E383" s="26">
        <v>7</v>
      </c>
      <c r="F383" s="27">
        <v>1</v>
      </c>
      <c r="G383" s="13">
        <v>3</v>
      </c>
      <c r="H383" s="13">
        <v>1</v>
      </c>
      <c r="I383" s="13">
        <v>3</v>
      </c>
      <c r="J383" s="13" t="s">
        <v>30</v>
      </c>
      <c r="K383" s="12"/>
      <c r="L383" s="28">
        <v>0</v>
      </c>
      <c r="M383" s="14">
        <v>0</v>
      </c>
      <c r="N383" s="14">
        <v>0</v>
      </c>
      <c r="O383" s="14">
        <v>0</v>
      </c>
      <c r="P383" s="29">
        <v>0</v>
      </c>
      <c r="Q383" s="14" t="s">
        <v>30</v>
      </c>
      <c r="R383" s="14" t="s">
        <v>30</v>
      </c>
      <c r="S383" s="30">
        <v>7</v>
      </c>
      <c r="T383" s="1">
        <f>IF(S383=S382,T382,T382+1)</f>
        <v>79</v>
      </c>
      <c r="U383" s="1">
        <f>S383-S382</f>
        <v>0</v>
      </c>
      <c r="V383" s="1">
        <f t="shared" si="6"/>
        <v>-149</v>
      </c>
    </row>
    <row r="384" spans="1:22" x14ac:dyDescent="0.3">
      <c r="A384" s="1">
        <v>376</v>
      </c>
      <c r="B384" s="12" t="s">
        <v>477</v>
      </c>
      <c r="C384" s="12" t="s">
        <v>32</v>
      </c>
      <c r="D384" s="13">
        <v>7</v>
      </c>
      <c r="E384" s="26">
        <v>7</v>
      </c>
      <c r="F384" s="27">
        <v>1</v>
      </c>
      <c r="G384" s="13">
        <v>4</v>
      </c>
      <c r="H384" s="13">
        <v>0</v>
      </c>
      <c r="I384" s="13">
        <v>3</v>
      </c>
      <c r="J384" s="13" t="s">
        <v>30</v>
      </c>
      <c r="K384" s="12"/>
      <c r="L384" s="28">
        <v>0</v>
      </c>
      <c r="M384" s="14">
        <v>0</v>
      </c>
      <c r="N384" s="14">
        <v>0</v>
      </c>
      <c r="O384" s="14">
        <v>0</v>
      </c>
      <c r="P384" s="29">
        <v>0</v>
      </c>
      <c r="Q384" s="14" t="s">
        <v>30</v>
      </c>
      <c r="R384" s="14" t="s">
        <v>30</v>
      </c>
      <c r="S384" s="30">
        <v>7</v>
      </c>
      <c r="T384" s="1">
        <f>IF(S384=S383,T383,T383+1)</f>
        <v>79</v>
      </c>
      <c r="U384" s="1">
        <f>S384-S383</f>
        <v>0</v>
      </c>
      <c r="V384" s="1">
        <f t="shared" si="6"/>
        <v>-149</v>
      </c>
    </row>
    <row r="385" spans="1:22" x14ac:dyDescent="0.3">
      <c r="A385" s="1">
        <v>377</v>
      </c>
      <c r="B385" s="12" t="s">
        <v>478</v>
      </c>
      <c r="C385" s="12" t="s">
        <v>412</v>
      </c>
      <c r="D385" s="13">
        <v>7</v>
      </c>
      <c r="E385" s="26">
        <v>7</v>
      </c>
      <c r="F385" s="27">
        <v>1</v>
      </c>
      <c r="G385" s="13">
        <v>3</v>
      </c>
      <c r="H385" s="13">
        <v>4</v>
      </c>
      <c r="I385" s="13">
        <v>0</v>
      </c>
      <c r="J385" s="13" t="s">
        <v>30</v>
      </c>
      <c r="K385" s="12"/>
      <c r="L385" s="28">
        <v>0</v>
      </c>
      <c r="M385" s="14">
        <v>0</v>
      </c>
      <c r="N385" s="14">
        <v>0</v>
      </c>
      <c r="O385" s="14">
        <v>0</v>
      </c>
      <c r="P385" s="29">
        <v>0</v>
      </c>
      <c r="Q385" s="14" t="s">
        <v>30</v>
      </c>
      <c r="R385" s="14" t="s">
        <v>30</v>
      </c>
      <c r="S385" s="30">
        <v>7</v>
      </c>
      <c r="T385" s="1">
        <f>IF(S385=S384,T384,T384+1)</f>
        <v>79</v>
      </c>
      <c r="U385" s="1">
        <f>S385-S384</f>
        <v>0</v>
      </c>
      <c r="V385" s="1">
        <f t="shared" si="6"/>
        <v>-149</v>
      </c>
    </row>
    <row r="386" spans="1:22" x14ac:dyDescent="0.3">
      <c r="A386" s="1">
        <v>378</v>
      </c>
      <c r="B386" s="12" t="s">
        <v>479</v>
      </c>
      <c r="C386" s="12" t="s">
        <v>349</v>
      </c>
      <c r="D386" s="13">
        <v>6</v>
      </c>
      <c r="E386" s="26">
        <v>7</v>
      </c>
      <c r="F386" s="27">
        <v>1.1666666666666667</v>
      </c>
      <c r="G386" s="13">
        <v>3</v>
      </c>
      <c r="H386" s="13">
        <v>4</v>
      </c>
      <c r="I386" s="13">
        <v>0</v>
      </c>
      <c r="J386" s="13" t="s">
        <v>30</v>
      </c>
      <c r="K386" s="12"/>
      <c r="L386" s="28">
        <v>0</v>
      </c>
      <c r="M386" s="14">
        <v>0</v>
      </c>
      <c r="N386" s="14">
        <v>0</v>
      </c>
      <c r="O386" s="14">
        <v>0</v>
      </c>
      <c r="P386" s="29">
        <v>0</v>
      </c>
      <c r="Q386" s="14" t="s">
        <v>30</v>
      </c>
      <c r="R386" s="14" t="s">
        <v>30</v>
      </c>
      <c r="S386" s="30">
        <v>7</v>
      </c>
      <c r="T386" s="1">
        <f>IF(S386=S385,T385,T385+1)</f>
        <v>79</v>
      </c>
      <c r="U386" s="1">
        <f>S386-S385</f>
        <v>0</v>
      </c>
      <c r="V386" s="1">
        <f t="shared" si="6"/>
        <v>-149</v>
      </c>
    </row>
    <row r="387" spans="1:22" x14ac:dyDescent="0.3">
      <c r="A387" s="1">
        <v>379</v>
      </c>
      <c r="B387" s="12" t="s">
        <v>480</v>
      </c>
      <c r="C387" s="12" t="s">
        <v>51</v>
      </c>
      <c r="D387" s="13">
        <v>7</v>
      </c>
      <c r="E387" s="26">
        <v>7</v>
      </c>
      <c r="F387" s="27">
        <v>1</v>
      </c>
      <c r="G387" s="13">
        <v>4</v>
      </c>
      <c r="H387" s="13">
        <v>2</v>
      </c>
      <c r="I387" s="13">
        <v>1</v>
      </c>
      <c r="J387" s="13" t="s">
        <v>30</v>
      </c>
      <c r="K387" s="12"/>
      <c r="L387" s="28">
        <v>0</v>
      </c>
      <c r="M387" s="14">
        <v>0</v>
      </c>
      <c r="N387" s="14">
        <v>0</v>
      </c>
      <c r="O387" s="14">
        <v>0</v>
      </c>
      <c r="P387" s="29">
        <v>0</v>
      </c>
      <c r="Q387" s="14" t="s">
        <v>30</v>
      </c>
      <c r="R387" s="14" t="s">
        <v>30</v>
      </c>
      <c r="S387" s="30">
        <v>7</v>
      </c>
      <c r="T387" s="1">
        <f>IF(S387=S386,T386,T386+1)</f>
        <v>79</v>
      </c>
      <c r="U387" s="1">
        <f>S387-S386</f>
        <v>0</v>
      </c>
      <c r="V387" s="1">
        <f t="shared" si="6"/>
        <v>-149</v>
      </c>
    </row>
    <row r="388" spans="1:22" x14ac:dyDescent="0.3">
      <c r="A388" s="1">
        <v>380</v>
      </c>
      <c r="B388" s="12" t="s">
        <v>481</v>
      </c>
      <c r="C388" s="12" t="s">
        <v>41</v>
      </c>
      <c r="D388" s="13">
        <v>6</v>
      </c>
      <c r="E388" s="26">
        <v>7</v>
      </c>
      <c r="F388" s="27">
        <v>1.1666666666666667</v>
      </c>
      <c r="G388" s="13">
        <v>4</v>
      </c>
      <c r="H388" s="13">
        <v>1</v>
      </c>
      <c r="I388" s="13">
        <v>2</v>
      </c>
      <c r="J388" s="13" t="s">
        <v>30</v>
      </c>
      <c r="K388" s="12"/>
      <c r="L388" s="28">
        <v>0</v>
      </c>
      <c r="M388" s="14">
        <v>0</v>
      </c>
      <c r="N388" s="14">
        <v>0</v>
      </c>
      <c r="O388" s="14">
        <v>0</v>
      </c>
      <c r="P388" s="29">
        <v>0</v>
      </c>
      <c r="Q388" s="14" t="s">
        <v>30</v>
      </c>
      <c r="R388" s="14" t="s">
        <v>30</v>
      </c>
      <c r="S388" s="30">
        <v>7</v>
      </c>
      <c r="T388" s="1">
        <f>IF(S388=S387,T387,T387+1)</f>
        <v>79</v>
      </c>
      <c r="U388" s="1">
        <f>S388-S387</f>
        <v>0</v>
      </c>
      <c r="V388" s="1">
        <f t="shared" si="6"/>
        <v>-149</v>
      </c>
    </row>
    <row r="389" spans="1:22" x14ac:dyDescent="0.3">
      <c r="A389" s="1">
        <v>381</v>
      </c>
      <c r="B389" s="12" t="s">
        <v>482</v>
      </c>
      <c r="C389" s="12" t="s">
        <v>32</v>
      </c>
      <c r="D389" s="13">
        <v>7</v>
      </c>
      <c r="E389" s="26">
        <v>7</v>
      </c>
      <c r="F389" s="27">
        <v>1</v>
      </c>
      <c r="G389" s="13">
        <v>7</v>
      </c>
      <c r="H389" s="13">
        <v>0</v>
      </c>
      <c r="I389" s="13">
        <v>0</v>
      </c>
      <c r="J389" s="13" t="s">
        <v>30</v>
      </c>
      <c r="K389" s="12"/>
      <c r="L389" s="28">
        <v>0</v>
      </c>
      <c r="M389" s="14">
        <v>0</v>
      </c>
      <c r="N389" s="14">
        <v>0</v>
      </c>
      <c r="O389" s="14">
        <v>0</v>
      </c>
      <c r="P389" s="29">
        <v>0</v>
      </c>
      <c r="Q389" s="14" t="s">
        <v>30</v>
      </c>
      <c r="R389" s="14" t="s">
        <v>30</v>
      </c>
      <c r="S389" s="30">
        <v>7</v>
      </c>
      <c r="T389" s="1">
        <f>IF(S389=S388,T388,T388+1)</f>
        <v>79</v>
      </c>
      <c r="U389" s="1">
        <f>S389-S388</f>
        <v>0</v>
      </c>
      <c r="V389" s="1">
        <f t="shared" si="6"/>
        <v>-149</v>
      </c>
    </row>
    <row r="390" spans="1:22" x14ac:dyDescent="0.3">
      <c r="A390" s="1">
        <v>382</v>
      </c>
      <c r="B390" s="12" t="s">
        <v>483</v>
      </c>
      <c r="C390" s="12" t="s">
        <v>381</v>
      </c>
      <c r="D390" s="13">
        <v>6</v>
      </c>
      <c r="E390" s="26">
        <v>6</v>
      </c>
      <c r="F390" s="27">
        <v>1</v>
      </c>
      <c r="G390" s="13">
        <v>4</v>
      </c>
      <c r="H390" s="13">
        <v>0</v>
      </c>
      <c r="I390" s="13">
        <v>2</v>
      </c>
      <c r="J390" s="13" t="s">
        <v>30</v>
      </c>
      <c r="K390" s="12"/>
      <c r="L390" s="28">
        <v>0</v>
      </c>
      <c r="M390" s="14">
        <v>0</v>
      </c>
      <c r="N390" s="14">
        <v>0</v>
      </c>
      <c r="O390" s="14">
        <v>0</v>
      </c>
      <c r="P390" s="29">
        <v>0</v>
      </c>
      <c r="Q390" s="14" t="s">
        <v>30</v>
      </c>
      <c r="R390" s="14" t="s">
        <v>30</v>
      </c>
      <c r="S390" s="30">
        <v>6</v>
      </c>
      <c r="T390" s="1">
        <f>IF(S390=S389,T389,T389+1)</f>
        <v>80</v>
      </c>
      <c r="U390" s="1">
        <f>S390-S389</f>
        <v>-1</v>
      </c>
      <c r="V390" s="1">
        <f t="shared" si="6"/>
        <v>-150</v>
      </c>
    </row>
    <row r="391" spans="1:22" x14ac:dyDescent="0.3">
      <c r="A391" s="1">
        <v>383</v>
      </c>
      <c r="B391" s="12" t="s">
        <v>484</v>
      </c>
      <c r="C391" s="12" t="s">
        <v>485</v>
      </c>
      <c r="D391" s="13">
        <v>6</v>
      </c>
      <c r="E391" s="26">
        <v>6</v>
      </c>
      <c r="F391" s="27">
        <v>1</v>
      </c>
      <c r="G391" s="13">
        <v>3</v>
      </c>
      <c r="H391" s="13">
        <v>1</v>
      </c>
      <c r="I391" s="13">
        <v>2</v>
      </c>
      <c r="J391" s="13" t="s">
        <v>30</v>
      </c>
      <c r="K391" s="12"/>
      <c r="L391" s="28">
        <v>0</v>
      </c>
      <c r="M391" s="14">
        <v>0</v>
      </c>
      <c r="N391" s="14">
        <v>0</v>
      </c>
      <c r="O391" s="14">
        <v>0</v>
      </c>
      <c r="P391" s="29">
        <v>0</v>
      </c>
      <c r="Q391" s="14" t="s">
        <v>30</v>
      </c>
      <c r="R391" s="14" t="s">
        <v>30</v>
      </c>
      <c r="S391" s="30">
        <v>6</v>
      </c>
      <c r="T391" s="1">
        <f>IF(S391=S390,T390,T390+1)</f>
        <v>80</v>
      </c>
      <c r="U391" s="1">
        <f>S391-S390</f>
        <v>0</v>
      </c>
      <c r="V391" s="1">
        <f t="shared" si="6"/>
        <v>-150</v>
      </c>
    </row>
    <row r="392" spans="1:22" x14ac:dyDescent="0.3">
      <c r="A392" s="1">
        <v>384</v>
      </c>
      <c r="B392" s="12" t="s">
        <v>486</v>
      </c>
      <c r="C392" s="12" t="s">
        <v>375</v>
      </c>
      <c r="D392" s="13">
        <v>6</v>
      </c>
      <c r="E392" s="26">
        <v>6</v>
      </c>
      <c r="F392" s="27">
        <v>1</v>
      </c>
      <c r="G392" s="13">
        <v>2</v>
      </c>
      <c r="H392" s="13">
        <v>3</v>
      </c>
      <c r="I392" s="13">
        <v>1</v>
      </c>
      <c r="J392" s="13" t="s">
        <v>30</v>
      </c>
      <c r="K392" s="12"/>
      <c r="L392" s="28">
        <v>0</v>
      </c>
      <c r="M392" s="14">
        <v>0</v>
      </c>
      <c r="N392" s="14">
        <v>0</v>
      </c>
      <c r="O392" s="14">
        <v>0</v>
      </c>
      <c r="P392" s="29">
        <v>0</v>
      </c>
      <c r="Q392" s="14" t="s">
        <v>30</v>
      </c>
      <c r="R392" s="14" t="s">
        <v>30</v>
      </c>
      <c r="S392" s="30">
        <v>6</v>
      </c>
      <c r="T392" s="1">
        <f>IF(S392=S391,T391,T391+1)</f>
        <v>80</v>
      </c>
      <c r="U392" s="1">
        <f>S392-S391</f>
        <v>0</v>
      </c>
      <c r="V392" s="1">
        <f t="shared" si="6"/>
        <v>-150</v>
      </c>
    </row>
    <row r="393" spans="1:22" x14ac:dyDescent="0.3">
      <c r="A393" s="1">
        <v>385</v>
      </c>
      <c r="B393" s="12" t="s">
        <v>487</v>
      </c>
      <c r="C393" s="12" t="s">
        <v>45</v>
      </c>
      <c r="D393" s="13">
        <v>5</v>
      </c>
      <c r="E393" s="26">
        <v>6</v>
      </c>
      <c r="F393" s="27">
        <v>1.2</v>
      </c>
      <c r="G393" s="13">
        <v>5</v>
      </c>
      <c r="H393" s="13">
        <v>1</v>
      </c>
      <c r="I393" s="13">
        <v>0</v>
      </c>
      <c r="J393" s="13" t="s">
        <v>30</v>
      </c>
      <c r="K393" s="12"/>
      <c r="L393" s="28">
        <v>0</v>
      </c>
      <c r="M393" s="14">
        <v>0</v>
      </c>
      <c r="N393" s="14">
        <v>0</v>
      </c>
      <c r="O393" s="14">
        <v>0</v>
      </c>
      <c r="P393" s="29">
        <v>0</v>
      </c>
      <c r="Q393" s="14" t="s">
        <v>30</v>
      </c>
      <c r="R393" s="14" t="s">
        <v>30</v>
      </c>
      <c r="S393" s="30">
        <v>6</v>
      </c>
      <c r="T393" s="1">
        <f>IF(S393=S392,T392,T392+1)</f>
        <v>80</v>
      </c>
      <c r="U393" s="1">
        <f>S393-S392</f>
        <v>0</v>
      </c>
      <c r="V393" s="1">
        <f t="shared" si="6"/>
        <v>-150</v>
      </c>
    </row>
    <row r="394" spans="1:22" x14ac:dyDescent="0.3">
      <c r="A394" s="1">
        <v>386</v>
      </c>
      <c r="B394" s="12" t="s">
        <v>488</v>
      </c>
      <c r="C394" s="12" t="s">
        <v>72</v>
      </c>
      <c r="D394" s="13">
        <v>5</v>
      </c>
      <c r="E394" s="26">
        <v>6</v>
      </c>
      <c r="F394" s="27">
        <v>1.2</v>
      </c>
      <c r="G394" s="13">
        <v>3</v>
      </c>
      <c r="H394" s="13">
        <v>0</v>
      </c>
      <c r="I394" s="13">
        <v>3</v>
      </c>
      <c r="J394" s="13" t="s">
        <v>30</v>
      </c>
      <c r="K394" s="12"/>
      <c r="L394" s="28">
        <v>0</v>
      </c>
      <c r="M394" s="14">
        <v>0</v>
      </c>
      <c r="N394" s="14">
        <v>0</v>
      </c>
      <c r="O394" s="14">
        <v>0</v>
      </c>
      <c r="P394" s="29">
        <v>0</v>
      </c>
      <c r="Q394" s="14" t="s">
        <v>30</v>
      </c>
      <c r="R394" s="14" t="s">
        <v>30</v>
      </c>
      <c r="S394" s="30">
        <v>6</v>
      </c>
      <c r="T394" s="1">
        <f>IF(S394=S393,T393,T393+1)</f>
        <v>80</v>
      </c>
      <c r="U394" s="1">
        <f>S394-S393</f>
        <v>0</v>
      </c>
      <c r="V394" s="1">
        <f t="shared" si="6"/>
        <v>-150</v>
      </c>
    </row>
    <row r="395" spans="1:22" x14ac:dyDescent="0.3">
      <c r="A395" s="1">
        <v>387</v>
      </c>
      <c r="B395" s="12" t="s">
        <v>489</v>
      </c>
      <c r="C395" s="12" t="s">
        <v>208</v>
      </c>
      <c r="D395" s="13">
        <v>6</v>
      </c>
      <c r="E395" s="26">
        <v>6</v>
      </c>
      <c r="F395" s="27">
        <v>1</v>
      </c>
      <c r="G395" s="13">
        <v>2</v>
      </c>
      <c r="H395" s="13">
        <v>2</v>
      </c>
      <c r="I395" s="13">
        <v>2</v>
      </c>
      <c r="J395" s="13" t="s">
        <v>30</v>
      </c>
      <c r="K395" s="12"/>
      <c r="L395" s="28">
        <v>0</v>
      </c>
      <c r="M395" s="14">
        <v>0</v>
      </c>
      <c r="N395" s="14">
        <v>0</v>
      </c>
      <c r="O395" s="14">
        <v>0</v>
      </c>
      <c r="P395" s="29">
        <v>0</v>
      </c>
      <c r="Q395" s="14" t="s">
        <v>30</v>
      </c>
      <c r="R395" s="14" t="s">
        <v>30</v>
      </c>
      <c r="S395" s="30">
        <v>6</v>
      </c>
      <c r="T395" s="1">
        <f>IF(S395=S394,T394,T394+1)</f>
        <v>80</v>
      </c>
      <c r="U395" s="1">
        <f>S395-S394</f>
        <v>0</v>
      </c>
      <c r="V395" s="1">
        <f t="shared" si="6"/>
        <v>-150</v>
      </c>
    </row>
    <row r="396" spans="1:22" x14ac:dyDescent="0.3">
      <c r="A396" s="1">
        <v>388</v>
      </c>
      <c r="B396" s="12" t="s">
        <v>490</v>
      </c>
      <c r="C396" s="12" t="s">
        <v>349</v>
      </c>
      <c r="D396" s="13">
        <v>5</v>
      </c>
      <c r="E396" s="26">
        <v>6</v>
      </c>
      <c r="F396" s="27">
        <v>1.2</v>
      </c>
      <c r="G396" s="13">
        <v>3</v>
      </c>
      <c r="H396" s="13">
        <v>3</v>
      </c>
      <c r="I396" s="13">
        <v>0</v>
      </c>
      <c r="J396" s="13" t="s">
        <v>30</v>
      </c>
      <c r="K396" s="12"/>
      <c r="L396" s="28">
        <v>0</v>
      </c>
      <c r="M396" s="14">
        <v>0</v>
      </c>
      <c r="N396" s="14">
        <v>0</v>
      </c>
      <c r="O396" s="14">
        <v>0</v>
      </c>
      <c r="P396" s="29">
        <v>0</v>
      </c>
      <c r="Q396" s="14" t="s">
        <v>30</v>
      </c>
      <c r="R396" s="14" t="s">
        <v>30</v>
      </c>
      <c r="S396" s="30">
        <v>6</v>
      </c>
      <c r="T396" s="1">
        <f>IF(S396=S395,T395,T395+1)</f>
        <v>80</v>
      </c>
      <c r="U396" s="1">
        <f>S396-S395</f>
        <v>0</v>
      </c>
      <c r="V396" s="1">
        <f t="shared" ref="V396:V459" si="7">V395+U396</f>
        <v>-150</v>
      </c>
    </row>
    <row r="397" spans="1:22" x14ac:dyDescent="0.3">
      <c r="A397" s="1">
        <v>389</v>
      </c>
      <c r="B397" s="12" t="s">
        <v>491</v>
      </c>
      <c r="C397" s="12" t="s">
        <v>72</v>
      </c>
      <c r="D397" s="13">
        <v>6</v>
      </c>
      <c r="E397" s="26">
        <v>6</v>
      </c>
      <c r="F397" s="27">
        <v>1</v>
      </c>
      <c r="G397" s="13">
        <v>3</v>
      </c>
      <c r="H397" s="13">
        <v>0</v>
      </c>
      <c r="I397" s="13">
        <v>3</v>
      </c>
      <c r="J397" s="13" t="s">
        <v>30</v>
      </c>
      <c r="K397" s="12"/>
      <c r="L397" s="28">
        <v>0</v>
      </c>
      <c r="M397" s="14">
        <v>0</v>
      </c>
      <c r="N397" s="14">
        <v>0</v>
      </c>
      <c r="O397" s="14">
        <v>0</v>
      </c>
      <c r="P397" s="29">
        <v>0</v>
      </c>
      <c r="Q397" s="14" t="s">
        <v>30</v>
      </c>
      <c r="R397" s="14" t="s">
        <v>30</v>
      </c>
      <c r="S397" s="30">
        <v>6</v>
      </c>
      <c r="T397" s="1">
        <f>IF(S397=S396,T396,T396+1)</f>
        <v>80</v>
      </c>
      <c r="U397" s="1">
        <f>S397-S396</f>
        <v>0</v>
      </c>
      <c r="V397" s="1">
        <f t="shared" si="7"/>
        <v>-150</v>
      </c>
    </row>
    <row r="398" spans="1:22" x14ac:dyDescent="0.2">
      <c r="A398" s="1">
        <v>390</v>
      </c>
      <c r="B398" s="42" t="s">
        <v>492</v>
      </c>
      <c r="C398" s="12" t="s">
        <v>36</v>
      </c>
      <c r="D398" s="13">
        <v>6</v>
      </c>
      <c r="E398" s="26">
        <v>6</v>
      </c>
      <c r="F398" s="27">
        <v>1</v>
      </c>
      <c r="G398" s="13">
        <v>6</v>
      </c>
      <c r="H398" s="13">
        <v>0</v>
      </c>
      <c r="I398" s="13">
        <v>0</v>
      </c>
      <c r="J398" s="13" t="s">
        <v>30</v>
      </c>
      <c r="K398" s="12"/>
      <c r="L398" s="28">
        <v>0</v>
      </c>
      <c r="M398" s="14">
        <v>0</v>
      </c>
      <c r="N398" s="14">
        <v>0</v>
      </c>
      <c r="O398" s="14">
        <v>0</v>
      </c>
      <c r="P398" s="29">
        <v>0</v>
      </c>
      <c r="Q398" s="14" t="s">
        <v>30</v>
      </c>
      <c r="R398" s="14" t="s">
        <v>30</v>
      </c>
      <c r="S398" s="30">
        <v>6</v>
      </c>
      <c r="T398" s="1">
        <f>IF(S398=S397,T397,T397+1)</f>
        <v>80</v>
      </c>
      <c r="U398" s="1">
        <f>S398-S397</f>
        <v>0</v>
      </c>
      <c r="V398" s="1">
        <f t="shared" si="7"/>
        <v>-150</v>
      </c>
    </row>
    <row r="399" spans="1:22" x14ac:dyDescent="0.3">
      <c r="A399" s="1">
        <v>391</v>
      </c>
      <c r="B399" s="12" t="s">
        <v>493</v>
      </c>
      <c r="C399" s="12" t="s">
        <v>68</v>
      </c>
      <c r="D399" s="13">
        <v>4</v>
      </c>
      <c r="E399" s="26">
        <v>6</v>
      </c>
      <c r="F399" s="27">
        <v>1.5</v>
      </c>
      <c r="G399" s="13">
        <v>1</v>
      </c>
      <c r="H399" s="13">
        <v>0</v>
      </c>
      <c r="I399" s="13">
        <v>5</v>
      </c>
      <c r="J399" s="13" t="s">
        <v>30</v>
      </c>
      <c r="K399" s="12"/>
      <c r="L399" s="28">
        <v>0</v>
      </c>
      <c r="M399" s="14">
        <v>0</v>
      </c>
      <c r="N399" s="14">
        <v>0</v>
      </c>
      <c r="O399" s="14">
        <v>0</v>
      </c>
      <c r="P399" s="29">
        <v>0</v>
      </c>
      <c r="Q399" s="14" t="s">
        <v>30</v>
      </c>
      <c r="R399" s="14" t="s">
        <v>30</v>
      </c>
      <c r="S399" s="30">
        <v>6</v>
      </c>
      <c r="T399" s="1">
        <f>IF(S399=S398,T398,T398+1)</f>
        <v>80</v>
      </c>
      <c r="U399" s="1">
        <f>S399-S398</f>
        <v>0</v>
      </c>
      <c r="V399" s="1">
        <f t="shared" si="7"/>
        <v>-150</v>
      </c>
    </row>
    <row r="400" spans="1:22" x14ac:dyDescent="0.2">
      <c r="A400" s="1">
        <v>392</v>
      </c>
      <c r="B400" s="42" t="s">
        <v>494</v>
      </c>
      <c r="C400" s="12" t="s">
        <v>48</v>
      </c>
      <c r="D400" s="13">
        <v>12</v>
      </c>
      <c r="E400" s="26">
        <v>6</v>
      </c>
      <c r="F400" s="27">
        <v>0.5</v>
      </c>
      <c r="G400" s="13">
        <v>0</v>
      </c>
      <c r="H400" s="13">
        <v>6</v>
      </c>
      <c r="I400" s="13">
        <v>0</v>
      </c>
      <c r="J400" s="13" t="s">
        <v>30</v>
      </c>
      <c r="K400" s="12"/>
      <c r="L400" s="28">
        <v>0</v>
      </c>
      <c r="M400" s="14">
        <v>0</v>
      </c>
      <c r="N400" s="14">
        <v>0</v>
      </c>
      <c r="O400" s="14">
        <v>0</v>
      </c>
      <c r="P400" s="29">
        <v>0</v>
      </c>
      <c r="Q400" s="14" t="s">
        <v>30</v>
      </c>
      <c r="R400" s="14" t="s">
        <v>30</v>
      </c>
      <c r="S400" s="30">
        <v>6</v>
      </c>
      <c r="T400" s="1">
        <f>IF(S400=S399,T399,T399+1)</f>
        <v>80</v>
      </c>
      <c r="U400" s="1">
        <f>S400-S399</f>
        <v>0</v>
      </c>
      <c r="V400" s="1">
        <f t="shared" si="7"/>
        <v>-150</v>
      </c>
    </row>
    <row r="401" spans="1:22" x14ac:dyDescent="0.3">
      <c r="A401" s="1">
        <v>393</v>
      </c>
      <c r="B401" s="12" t="s">
        <v>495</v>
      </c>
      <c r="C401" s="12" t="s">
        <v>57</v>
      </c>
      <c r="D401" s="13">
        <v>8</v>
      </c>
      <c r="E401" s="26">
        <v>6</v>
      </c>
      <c r="F401" s="27">
        <v>0.75</v>
      </c>
      <c r="G401" s="13">
        <v>5</v>
      </c>
      <c r="H401" s="13">
        <v>0</v>
      </c>
      <c r="I401" s="13">
        <v>1</v>
      </c>
      <c r="J401" s="13" t="s">
        <v>30</v>
      </c>
      <c r="K401" s="12"/>
      <c r="L401" s="28">
        <v>0</v>
      </c>
      <c r="M401" s="14">
        <v>0</v>
      </c>
      <c r="N401" s="14">
        <v>0</v>
      </c>
      <c r="O401" s="14">
        <v>0</v>
      </c>
      <c r="P401" s="29">
        <v>0</v>
      </c>
      <c r="Q401" s="14" t="s">
        <v>30</v>
      </c>
      <c r="R401" s="14" t="s">
        <v>30</v>
      </c>
      <c r="S401" s="30">
        <v>6</v>
      </c>
      <c r="T401" s="1">
        <f>IF(S401=S400,T400,T400+1)</f>
        <v>80</v>
      </c>
      <c r="U401" s="1">
        <f>S401-S400</f>
        <v>0</v>
      </c>
      <c r="V401" s="1">
        <f t="shared" si="7"/>
        <v>-150</v>
      </c>
    </row>
    <row r="402" spans="1:22" x14ac:dyDescent="0.3">
      <c r="A402" s="1">
        <v>394</v>
      </c>
      <c r="B402" s="12" t="s">
        <v>496</v>
      </c>
      <c r="C402" s="12" t="s">
        <v>497</v>
      </c>
      <c r="D402" s="13">
        <v>6</v>
      </c>
      <c r="E402" s="26">
        <v>6</v>
      </c>
      <c r="F402" s="27">
        <v>1</v>
      </c>
      <c r="G402" s="13">
        <v>6</v>
      </c>
      <c r="H402" s="13">
        <v>0</v>
      </c>
      <c r="I402" s="13">
        <v>0</v>
      </c>
      <c r="J402" s="13" t="s">
        <v>30</v>
      </c>
      <c r="K402" s="12"/>
      <c r="L402" s="28">
        <v>0</v>
      </c>
      <c r="M402" s="14">
        <v>0</v>
      </c>
      <c r="N402" s="14">
        <v>0</v>
      </c>
      <c r="O402" s="14">
        <v>0</v>
      </c>
      <c r="P402" s="29">
        <v>0</v>
      </c>
      <c r="Q402" s="14" t="s">
        <v>30</v>
      </c>
      <c r="R402" s="14" t="s">
        <v>30</v>
      </c>
      <c r="S402" s="30">
        <v>6</v>
      </c>
      <c r="T402" s="1">
        <f>IF(S402=S401,T401,T401+1)</f>
        <v>80</v>
      </c>
      <c r="U402" s="1">
        <f>S402-S401</f>
        <v>0</v>
      </c>
      <c r="V402" s="1">
        <f t="shared" si="7"/>
        <v>-150</v>
      </c>
    </row>
    <row r="403" spans="1:22" x14ac:dyDescent="0.3">
      <c r="A403" s="1">
        <v>395</v>
      </c>
      <c r="B403" s="12" t="s">
        <v>498</v>
      </c>
      <c r="C403" s="12" t="s">
        <v>57</v>
      </c>
      <c r="D403" s="13">
        <v>5</v>
      </c>
      <c r="E403" s="26">
        <v>6</v>
      </c>
      <c r="F403" s="27">
        <v>1.2</v>
      </c>
      <c r="G403" s="13">
        <v>5</v>
      </c>
      <c r="H403" s="13">
        <v>0</v>
      </c>
      <c r="I403" s="13">
        <v>1</v>
      </c>
      <c r="J403" s="13" t="s">
        <v>30</v>
      </c>
      <c r="K403" s="12"/>
      <c r="L403" s="28">
        <v>0</v>
      </c>
      <c r="M403" s="14">
        <v>0</v>
      </c>
      <c r="N403" s="14">
        <v>0</v>
      </c>
      <c r="O403" s="14">
        <v>0</v>
      </c>
      <c r="P403" s="29">
        <v>0</v>
      </c>
      <c r="Q403" s="14" t="s">
        <v>30</v>
      </c>
      <c r="R403" s="14" t="s">
        <v>30</v>
      </c>
      <c r="S403" s="30">
        <v>6</v>
      </c>
      <c r="T403" s="1">
        <f>IF(S403=S402,T402,T402+1)</f>
        <v>80</v>
      </c>
      <c r="U403" s="1">
        <f>S403-S402</f>
        <v>0</v>
      </c>
      <c r="V403" s="1">
        <f t="shared" si="7"/>
        <v>-150</v>
      </c>
    </row>
    <row r="404" spans="1:22" x14ac:dyDescent="0.3">
      <c r="A404" s="1">
        <v>396</v>
      </c>
      <c r="B404" s="12" t="s">
        <v>499</v>
      </c>
      <c r="C404" s="12" t="s">
        <v>247</v>
      </c>
      <c r="D404" s="13">
        <v>5</v>
      </c>
      <c r="E404" s="26">
        <v>6</v>
      </c>
      <c r="F404" s="27">
        <v>1.2</v>
      </c>
      <c r="G404" s="13">
        <v>3</v>
      </c>
      <c r="H404" s="13">
        <v>2</v>
      </c>
      <c r="I404" s="13">
        <v>1</v>
      </c>
      <c r="J404" s="13" t="s">
        <v>30</v>
      </c>
      <c r="K404" s="12"/>
      <c r="L404" s="28">
        <v>0</v>
      </c>
      <c r="M404" s="14">
        <v>0</v>
      </c>
      <c r="N404" s="14">
        <v>0</v>
      </c>
      <c r="O404" s="14">
        <v>0</v>
      </c>
      <c r="P404" s="29">
        <v>0</v>
      </c>
      <c r="Q404" s="14" t="s">
        <v>30</v>
      </c>
      <c r="R404" s="14" t="s">
        <v>30</v>
      </c>
      <c r="S404" s="30">
        <v>6</v>
      </c>
      <c r="T404" s="1">
        <f>IF(S404=S403,T403,T403+1)</f>
        <v>80</v>
      </c>
      <c r="U404" s="1">
        <f>S404-S403</f>
        <v>0</v>
      </c>
      <c r="V404" s="1">
        <f t="shared" si="7"/>
        <v>-150</v>
      </c>
    </row>
    <row r="405" spans="1:22" x14ac:dyDescent="0.3">
      <c r="A405" s="1">
        <v>397</v>
      </c>
      <c r="B405" s="12" t="s">
        <v>500</v>
      </c>
      <c r="C405" s="12" t="s">
        <v>72</v>
      </c>
      <c r="D405" s="13">
        <v>6</v>
      </c>
      <c r="E405" s="26">
        <v>6</v>
      </c>
      <c r="F405" s="27">
        <v>1</v>
      </c>
      <c r="G405" s="13">
        <v>2</v>
      </c>
      <c r="H405" s="13">
        <v>0</v>
      </c>
      <c r="I405" s="13">
        <v>4</v>
      </c>
      <c r="J405" s="13" t="s">
        <v>30</v>
      </c>
      <c r="K405" s="12"/>
      <c r="L405" s="28">
        <v>0</v>
      </c>
      <c r="M405" s="14">
        <v>0</v>
      </c>
      <c r="N405" s="14">
        <v>0</v>
      </c>
      <c r="O405" s="14">
        <v>0</v>
      </c>
      <c r="P405" s="29">
        <v>0</v>
      </c>
      <c r="Q405" s="14" t="s">
        <v>30</v>
      </c>
      <c r="R405" s="14" t="s">
        <v>30</v>
      </c>
      <c r="S405" s="30">
        <v>6</v>
      </c>
      <c r="T405" s="1">
        <f>IF(S405=S404,T404,T404+1)</f>
        <v>80</v>
      </c>
      <c r="U405" s="1">
        <f>S405-S404</f>
        <v>0</v>
      </c>
      <c r="V405" s="1">
        <f t="shared" si="7"/>
        <v>-150</v>
      </c>
    </row>
    <row r="406" spans="1:22" x14ac:dyDescent="0.3">
      <c r="A406" s="1">
        <v>398</v>
      </c>
      <c r="B406" s="12" t="s">
        <v>501</v>
      </c>
      <c r="C406" s="12" t="s">
        <v>88</v>
      </c>
      <c r="D406" s="13">
        <v>6</v>
      </c>
      <c r="E406" s="26">
        <v>6</v>
      </c>
      <c r="F406" s="27">
        <v>1</v>
      </c>
      <c r="G406" s="13">
        <v>5</v>
      </c>
      <c r="H406" s="13">
        <v>0</v>
      </c>
      <c r="I406" s="13">
        <v>1</v>
      </c>
      <c r="J406" s="13" t="s">
        <v>30</v>
      </c>
      <c r="K406" s="12"/>
      <c r="L406" s="28">
        <v>0</v>
      </c>
      <c r="M406" s="14">
        <v>0</v>
      </c>
      <c r="N406" s="14">
        <v>0</v>
      </c>
      <c r="O406" s="14">
        <v>0</v>
      </c>
      <c r="P406" s="29">
        <v>0</v>
      </c>
      <c r="Q406" s="14" t="s">
        <v>30</v>
      </c>
      <c r="R406" s="14" t="s">
        <v>30</v>
      </c>
      <c r="S406" s="30">
        <v>6</v>
      </c>
      <c r="T406" s="1">
        <f>IF(S406=S405,T405,T405+1)</f>
        <v>80</v>
      </c>
      <c r="U406" s="1">
        <f>S406-S405</f>
        <v>0</v>
      </c>
      <c r="V406" s="1">
        <f t="shared" si="7"/>
        <v>-150</v>
      </c>
    </row>
    <row r="407" spans="1:22" x14ac:dyDescent="0.3">
      <c r="A407" s="1">
        <v>399</v>
      </c>
      <c r="B407" s="12" t="s">
        <v>502</v>
      </c>
      <c r="C407" s="12" t="s">
        <v>51</v>
      </c>
      <c r="D407" s="13">
        <v>5</v>
      </c>
      <c r="E407" s="26">
        <v>6</v>
      </c>
      <c r="F407" s="27">
        <v>1.2</v>
      </c>
      <c r="G407" s="13">
        <v>3</v>
      </c>
      <c r="H407" s="13">
        <v>0</v>
      </c>
      <c r="I407" s="13">
        <v>3</v>
      </c>
      <c r="J407" s="13" t="s">
        <v>30</v>
      </c>
      <c r="K407" s="12"/>
      <c r="L407" s="28">
        <v>0</v>
      </c>
      <c r="M407" s="14">
        <v>0</v>
      </c>
      <c r="N407" s="14">
        <v>0</v>
      </c>
      <c r="O407" s="14">
        <v>0</v>
      </c>
      <c r="P407" s="29">
        <v>0</v>
      </c>
      <c r="Q407" s="14" t="s">
        <v>30</v>
      </c>
      <c r="R407" s="14" t="s">
        <v>30</v>
      </c>
      <c r="S407" s="30">
        <v>6</v>
      </c>
      <c r="T407" s="1">
        <f>IF(S407=S406,T406,T406+1)</f>
        <v>80</v>
      </c>
      <c r="U407" s="1">
        <f>S407-S406</f>
        <v>0</v>
      </c>
      <c r="V407" s="1">
        <f t="shared" si="7"/>
        <v>-150</v>
      </c>
    </row>
    <row r="408" spans="1:22" x14ac:dyDescent="0.3">
      <c r="A408" s="1">
        <v>400</v>
      </c>
      <c r="B408" s="12" t="s">
        <v>503</v>
      </c>
      <c r="C408" s="12" t="s">
        <v>60</v>
      </c>
      <c r="D408" s="13">
        <v>3</v>
      </c>
      <c r="E408" s="26">
        <v>3</v>
      </c>
      <c r="F408" s="27">
        <v>1</v>
      </c>
      <c r="G408" s="13">
        <v>0</v>
      </c>
      <c r="H408" s="13">
        <v>2</v>
      </c>
      <c r="I408" s="13">
        <v>1</v>
      </c>
      <c r="J408" s="13" t="s">
        <v>30</v>
      </c>
      <c r="K408" s="12"/>
      <c r="L408" s="28">
        <v>1</v>
      </c>
      <c r="M408" s="14">
        <v>0</v>
      </c>
      <c r="N408" s="14">
        <v>0</v>
      </c>
      <c r="O408" s="14">
        <v>4</v>
      </c>
      <c r="P408" s="29">
        <v>3</v>
      </c>
      <c r="Q408" s="14" t="s">
        <v>30</v>
      </c>
      <c r="R408" s="14" t="s">
        <v>30</v>
      </c>
      <c r="S408" s="30">
        <v>6</v>
      </c>
      <c r="T408" s="1">
        <f>IF(S408=S407,T407,T407+1)</f>
        <v>80</v>
      </c>
      <c r="U408" s="1">
        <f>S408-S407</f>
        <v>0</v>
      </c>
      <c r="V408" s="1">
        <f t="shared" si="7"/>
        <v>-150</v>
      </c>
    </row>
    <row r="409" spans="1:22" x14ac:dyDescent="0.3">
      <c r="A409" s="1">
        <v>401</v>
      </c>
      <c r="B409" s="12" t="s">
        <v>504</v>
      </c>
      <c r="C409" s="12" t="s">
        <v>48</v>
      </c>
      <c r="D409" s="13">
        <v>4</v>
      </c>
      <c r="E409" s="26">
        <v>3</v>
      </c>
      <c r="F409" s="27">
        <v>0.75</v>
      </c>
      <c r="G409" s="13">
        <v>0</v>
      </c>
      <c r="H409" s="13">
        <v>3</v>
      </c>
      <c r="I409" s="13">
        <v>0</v>
      </c>
      <c r="J409" s="13" t="s">
        <v>30</v>
      </c>
      <c r="K409" s="12"/>
      <c r="L409" s="28">
        <v>1</v>
      </c>
      <c r="M409" s="14">
        <v>0</v>
      </c>
      <c r="N409" s="14">
        <v>4</v>
      </c>
      <c r="O409" s="14">
        <v>0</v>
      </c>
      <c r="P409" s="29">
        <v>3</v>
      </c>
      <c r="Q409" s="14" t="s">
        <v>30</v>
      </c>
      <c r="R409" s="14" t="s">
        <v>30</v>
      </c>
      <c r="S409" s="30">
        <v>6</v>
      </c>
      <c r="T409" s="1">
        <f>IF(S409=S408,T408,T408+1)</f>
        <v>80</v>
      </c>
      <c r="U409" s="1">
        <f>S409-S408</f>
        <v>0</v>
      </c>
      <c r="V409" s="1">
        <f t="shared" si="7"/>
        <v>-150</v>
      </c>
    </row>
    <row r="410" spans="1:22" x14ac:dyDescent="0.3">
      <c r="A410" s="1">
        <v>402</v>
      </c>
      <c r="B410" s="12" t="s">
        <v>505</v>
      </c>
      <c r="C410" s="12" t="s">
        <v>224</v>
      </c>
      <c r="D410" s="13">
        <v>6</v>
      </c>
      <c r="E410" s="26">
        <v>6</v>
      </c>
      <c r="F410" s="27">
        <v>1</v>
      </c>
      <c r="G410" s="13">
        <v>4</v>
      </c>
      <c r="H410" s="13">
        <v>1</v>
      </c>
      <c r="I410" s="13">
        <v>1</v>
      </c>
      <c r="J410" s="13" t="s">
        <v>30</v>
      </c>
      <c r="K410" s="12"/>
      <c r="L410" s="28">
        <v>0</v>
      </c>
      <c r="M410" s="14">
        <v>0</v>
      </c>
      <c r="N410" s="14">
        <v>0</v>
      </c>
      <c r="O410" s="14">
        <v>0</v>
      </c>
      <c r="P410" s="29">
        <v>0</v>
      </c>
      <c r="Q410" s="14" t="s">
        <v>30</v>
      </c>
      <c r="R410" s="14" t="s">
        <v>30</v>
      </c>
      <c r="S410" s="30">
        <v>6</v>
      </c>
      <c r="T410" s="1">
        <f>IF(S410=S409,T409,T409+1)</f>
        <v>80</v>
      </c>
      <c r="U410" s="1">
        <f>S410-S409</f>
        <v>0</v>
      </c>
      <c r="V410" s="1">
        <f t="shared" si="7"/>
        <v>-150</v>
      </c>
    </row>
    <row r="411" spans="1:22" x14ac:dyDescent="0.3">
      <c r="A411" s="1">
        <v>403</v>
      </c>
      <c r="B411" s="12" t="s">
        <v>506</v>
      </c>
      <c r="C411" s="12" t="s">
        <v>497</v>
      </c>
      <c r="D411" s="13">
        <v>6</v>
      </c>
      <c r="E411" s="26">
        <v>6</v>
      </c>
      <c r="F411" s="27">
        <v>1</v>
      </c>
      <c r="G411" s="13">
        <v>3</v>
      </c>
      <c r="H411" s="13">
        <v>0</v>
      </c>
      <c r="I411" s="13">
        <v>3</v>
      </c>
      <c r="J411" s="13" t="s">
        <v>30</v>
      </c>
      <c r="K411" s="12"/>
      <c r="L411" s="28">
        <v>0</v>
      </c>
      <c r="M411" s="14">
        <v>0</v>
      </c>
      <c r="N411" s="14">
        <v>0</v>
      </c>
      <c r="O411" s="14">
        <v>0</v>
      </c>
      <c r="P411" s="29">
        <v>0</v>
      </c>
      <c r="Q411" s="14" t="s">
        <v>30</v>
      </c>
      <c r="R411" s="14" t="s">
        <v>30</v>
      </c>
      <c r="S411" s="30">
        <v>6</v>
      </c>
      <c r="T411" s="1">
        <f>IF(S411=S410,T410,T410+1)</f>
        <v>80</v>
      </c>
      <c r="U411" s="1">
        <f>S411-S410</f>
        <v>0</v>
      </c>
      <c r="V411" s="1">
        <f t="shared" si="7"/>
        <v>-150</v>
      </c>
    </row>
    <row r="412" spans="1:22" x14ac:dyDescent="0.3">
      <c r="A412" s="1">
        <v>404</v>
      </c>
      <c r="B412" s="12" t="s">
        <v>507</v>
      </c>
      <c r="C412" s="12" t="s">
        <v>125</v>
      </c>
      <c r="D412" s="13">
        <v>6</v>
      </c>
      <c r="E412" s="26">
        <v>6</v>
      </c>
      <c r="F412" s="27">
        <v>1</v>
      </c>
      <c r="G412" s="13">
        <v>2</v>
      </c>
      <c r="H412" s="13">
        <v>0</v>
      </c>
      <c r="I412" s="13">
        <v>4</v>
      </c>
      <c r="J412" s="13" t="s">
        <v>30</v>
      </c>
      <c r="K412" s="12"/>
      <c r="L412" s="28">
        <v>0</v>
      </c>
      <c r="M412" s="14">
        <v>0</v>
      </c>
      <c r="N412" s="14">
        <v>0</v>
      </c>
      <c r="O412" s="14">
        <v>0</v>
      </c>
      <c r="P412" s="29">
        <v>0</v>
      </c>
      <c r="Q412" s="14" t="s">
        <v>30</v>
      </c>
      <c r="R412" s="14" t="s">
        <v>30</v>
      </c>
      <c r="S412" s="30">
        <v>6</v>
      </c>
      <c r="T412" s="1">
        <f>IF(S412=S411,T411,T411+1)</f>
        <v>80</v>
      </c>
      <c r="U412" s="1">
        <f>S412-S411</f>
        <v>0</v>
      </c>
      <c r="V412" s="1">
        <f t="shared" si="7"/>
        <v>-150</v>
      </c>
    </row>
    <row r="413" spans="1:22" x14ac:dyDescent="0.2">
      <c r="A413" s="1">
        <v>405</v>
      </c>
      <c r="B413" s="42" t="s">
        <v>508</v>
      </c>
      <c r="C413" s="12" t="s">
        <v>125</v>
      </c>
      <c r="D413" s="13">
        <v>3</v>
      </c>
      <c r="E413" s="26">
        <v>6</v>
      </c>
      <c r="F413" s="27">
        <v>2</v>
      </c>
      <c r="G413" s="13">
        <v>0</v>
      </c>
      <c r="H413" s="13">
        <v>6</v>
      </c>
      <c r="I413" s="13">
        <v>0</v>
      </c>
      <c r="J413" s="13" t="s">
        <v>30</v>
      </c>
      <c r="K413" s="12"/>
      <c r="L413" s="28">
        <v>0</v>
      </c>
      <c r="M413" s="14">
        <v>0</v>
      </c>
      <c r="N413" s="14">
        <v>0</v>
      </c>
      <c r="O413" s="14">
        <v>0</v>
      </c>
      <c r="P413" s="29">
        <v>0</v>
      </c>
      <c r="Q413" s="14" t="s">
        <v>30</v>
      </c>
      <c r="R413" s="14" t="s">
        <v>30</v>
      </c>
      <c r="S413" s="30">
        <v>6</v>
      </c>
      <c r="T413" s="1">
        <f>IF(S413=S412,T412,T412+1)</f>
        <v>80</v>
      </c>
      <c r="U413" s="1">
        <f>S413-S412</f>
        <v>0</v>
      </c>
      <c r="V413" s="1">
        <f t="shared" si="7"/>
        <v>-150</v>
      </c>
    </row>
    <row r="414" spans="1:22" x14ac:dyDescent="0.3">
      <c r="A414" s="1">
        <v>406</v>
      </c>
      <c r="B414" s="12" t="s">
        <v>509</v>
      </c>
      <c r="C414" s="12" t="s">
        <v>153</v>
      </c>
      <c r="D414" s="13">
        <v>6</v>
      </c>
      <c r="E414" s="26">
        <v>6</v>
      </c>
      <c r="F414" s="27">
        <v>1</v>
      </c>
      <c r="G414" s="13">
        <v>0</v>
      </c>
      <c r="H414" s="13">
        <v>3</v>
      </c>
      <c r="I414" s="13">
        <v>3</v>
      </c>
      <c r="J414" s="13" t="s">
        <v>30</v>
      </c>
      <c r="K414" s="12"/>
      <c r="L414" s="28">
        <v>0</v>
      </c>
      <c r="M414" s="14">
        <v>0</v>
      </c>
      <c r="N414" s="14">
        <v>0</v>
      </c>
      <c r="O414" s="14">
        <v>0</v>
      </c>
      <c r="P414" s="29">
        <v>0</v>
      </c>
      <c r="Q414" s="14" t="s">
        <v>30</v>
      </c>
      <c r="R414" s="14" t="s">
        <v>30</v>
      </c>
      <c r="S414" s="30">
        <v>6</v>
      </c>
      <c r="T414" s="1">
        <f>IF(S414=S413,T413,T413+1)</f>
        <v>80</v>
      </c>
      <c r="U414" s="1">
        <f>S414-S413</f>
        <v>0</v>
      </c>
      <c r="V414" s="1">
        <f t="shared" si="7"/>
        <v>-150</v>
      </c>
    </row>
    <row r="415" spans="1:22" x14ac:dyDescent="0.3">
      <c r="A415" s="1">
        <v>407</v>
      </c>
      <c r="B415" s="12" t="s">
        <v>510</v>
      </c>
      <c r="C415" s="12" t="s">
        <v>53</v>
      </c>
      <c r="D415" s="13">
        <v>9</v>
      </c>
      <c r="E415" s="26">
        <v>6</v>
      </c>
      <c r="F415" s="27">
        <v>0.66666666666666663</v>
      </c>
      <c r="G415" s="13">
        <v>2</v>
      </c>
      <c r="H415" s="13">
        <v>1</v>
      </c>
      <c r="I415" s="13">
        <v>3</v>
      </c>
      <c r="J415" s="13" t="s">
        <v>30</v>
      </c>
      <c r="K415" s="12"/>
      <c r="L415" s="28">
        <v>0</v>
      </c>
      <c r="M415" s="14">
        <v>0</v>
      </c>
      <c r="N415" s="14">
        <v>0</v>
      </c>
      <c r="O415" s="14">
        <v>0</v>
      </c>
      <c r="P415" s="29">
        <v>0</v>
      </c>
      <c r="Q415" s="14" t="s">
        <v>30</v>
      </c>
      <c r="R415" s="14" t="s">
        <v>30</v>
      </c>
      <c r="S415" s="30">
        <v>6</v>
      </c>
      <c r="T415" s="1">
        <f>IF(S415=S414,T414,T414+1)</f>
        <v>80</v>
      </c>
      <c r="U415" s="1">
        <f>S415-S414</f>
        <v>0</v>
      </c>
      <c r="V415" s="1">
        <f t="shared" si="7"/>
        <v>-150</v>
      </c>
    </row>
    <row r="416" spans="1:22" x14ac:dyDescent="0.3">
      <c r="A416" s="1">
        <v>408</v>
      </c>
      <c r="B416" s="12" t="s">
        <v>511</v>
      </c>
      <c r="C416" s="12" t="s">
        <v>36</v>
      </c>
      <c r="D416" s="13">
        <v>6</v>
      </c>
      <c r="E416" s="26">
        <v>6</v>
      </c>
      <c r="F416" s="27">
        <v>1</v>
      </c>
      <c r="G416" s="13">
        <v>6</v>
      </c>
      <c r="H416" s="13">
        <v>0</v>
      </c>
      <c r="I416" s="13">
        <v>0</v>
      </c>
      <c r="J416" s="13" t="s">
        <v>30</v>
      </c>
      <c r="K416" s="12"/>
      <c r="L416" s="28">
        <v>0</v>
      </c>
      <c r="M416" s="14">
        <v>0</v>
      </c>
      <c r="N416" s="14">
        <v>0</v>
      </c>
      <c r="O416" s="14">
        <v>0</v>
      </c>
      <c r="P416" s="29">
        <v>0</v>
      </c>
      <c r="Q416" s="14" t="s">
        <v>30</v>
      </c>
      <c r="R416" s="14" t="s">
        <v>30</v>
      </c>
      <c r="S416" s="30">
        <v>6</v>
      </c>
      <c r="T416" s="1">
        <f>IF(S416=S415,T415,T415+1)</f>
        <v>80</v>
      </c>
      <c r="U416" s="1">
        <f>S416-S415</f>
        <v>0</v>
      </c>
      <c r="V416" s="1">
        <f t="shared" si="7"/>
        <v>-150</v>
      </c>
    </row>
    <row r="417" spans="1:22" x14ac:dyDescent="0.3">
      <c r="A417" s="1">
        <v>409</v>
      </c>
      <c r="B417" s="12" t="s">
        <v>512</v>
      </c>
      <c r="C417" s="12" t="s">
        <v>38</v>
      </c>
      <c r="D417" s="13">
        <v>5</v>
      </c>
      <c r="E417" s="26">
        <v>6</v>
      </c>
      <c r="F417" s="27">
        <v>1.2</v>
      </c>
      <c r="G417" s="13">
        <v>4</v>
      </c>
      <c r="H417" s="13">
        <v>2</v>
      </c>
      <c r="I417" s="13">
        <v>0</v>
      </c>
      <c r="J417" s="13" t="s">
        <v>30</v>
      </c>
      <c r="K417" s="12"/>
      <c r="L417" s="28">
        <v>0</v>
      </c>
      <c r="M417" s="14">
        <v>0</v>
      </c>
      <c r="N417" s="14">
        <v>0</v>
      </c>
      <c r="O417" s="14">
        <v>0</v>
      </c>
      <c r="P417" s="29">
        <v>0</v>
      </c>
      <c r="Q417" s="14" t="s">
        <v>30</v>
      </c>
      <c r="R417" s="14" t="s">
        <v>30</v>
      </c>
      <c r="S417" s="30">
        <v>6</v>
      </c>
      <c r="T417" s="1">
        <f>IF(S417=S416,T416,T416+1)</f>
        <v>80</v>
      </c>
      <c r="U417" s="1">
        <f>S417-S416</f>
        <v>0</v>
      </c>
      <c r="V417" s="1">
        <f t="shared" si="7"/>
        <v>-150</v>
      </c>
    </row>
    <row r="418" spans="1:22" x14ac:dyDescent="0.3">
      <c r="A418" s="1">
        <v>410</v>
      </c>
      <c r="B418" s="12" t="s">
        <v>513</v>
      </c>
      <c r="C418" s="12" t="s">
        <v>32</v>
      </c>
      <c r="D418" s="13">
        <v>6</v>
      </c>
      <c r="E418" s="26">
        <v>6</v>
      </c>
      <c r="F418" s="27">
        <v>1</v>
      </c>
      <c r="G418" s="13">
        <v>1</v>
      </c>
      <c r="H418" s="13">
        <v>5</v>
      </c>
      <c r="I418" s="13">
        <v>0</v>
      </c>
      <c r="J418" s="13" t="s">
        <v>30</v>
      </c>
      <c r="K418" s="12"/>
      <c r="L418" s="28">
        <v>0</v>
      </c>
      <c r="M418" s="14">
        <v>0</v>
      </c>
      <c r="N418" s="14">
        <v>0</v>
      </c>
      <c r="O418" s="14">
        <v>0</v>
      </c>
      <c r="P418" s="29">
        <v>0</v>
      </c>
      <c r="Q418" s="14" t="s">
        <v>30</v>
      </c>
      <c r="R418" s="14" t="s">
        <v>30</v>
      </c>
      <c r="S418" s="30">
        <v>6</v>
      </c>
      <c r="T418" s="1">
        <f>IF(S418=S417,T417,T417+1)</f>
        <v>80</v>
      </c>
      <c r="U418" s="1">
        <f>S418-S417</f>
        <v>0</v>
      </c>
      <c r="V418" s="1">
        <f t="shared" si="7"/>
        <v>-150</v>
      </c>
    </row>
    <row r="419" spans="1:22" x14ac:dyDescent="0.3">
      <c r="A419" s="1">
        <v>411</v>
      </c>
      <c r="B419" s="12" t="s">
        <v>514</v>
      </c>
      <c r="C419" s="12" t="s">
        <v>48</v>
      </c>
      <c r="D419" s="13">
        <v>6</v>
      </c>
      <c r="E419" s="26">
        <v>6</v>
      </c>
      <c r="F419" s="27">
        <v>1</v>
      </c>
      <c r="G419" s="13">
        <v>4</v>
      </c>
      <c r="H419" s="13">
        <v>0</v>
      </c>
      <c r="I419" s="13">
        <v>2</v>
      </c>
      <c r="J419" s="13" t="s">
        <v>30</v>
      </c>
      <c r="K419" s="12"/>
      <c r="L419" s="28">
        <v>0</v>
      </c>
      <c r="M419" s="14">
        <v>0</v>
      </c>
      <c r="N419" s="14">
        <v>0</v>
      </c>
      <c r="O419" s="14">
        <v>0</v>
      </c>
      <c r="P419" s="29">
        <v>0</v>
      </c>
      <c r="Q419" s="14" t="s">
        <v>30</v>
      </c>
      <c r="R419" s="14" t="s">
        <v>30</v>
      </c>
      <c r="S419" s="30">
        <v>6</v>
      </c>
      <c r="T419" s="1">
        <f>IF(S419=S418,T418,T418+1)</f>
        <v>80</v>
      </c>
      <c r="U419" s="1">
        <f>S419-S418</f>
        <v>0</v>
      </c>
      <c r="V419" s="1">
        <f t="shared" si="7"/>
        <v>-150</v>
      </c>
    </row>
    <row r="420" spans="1:22" x14ac:dyDescent="0.2">
      <c r="A420" s="1">
        <v>412</v>
      </c>
      <c r="B420" s="46" t="s">
        <v>515</v>
      </c>
      <c r="C420" s="12" t="s">
        <v>180</v>
      </c>
      <c r="D420" s="13">
        <v>5</v>
      </c>
      <c r="E420" s="26">
        <v>6</v>
      </c>
      <c r="F420" s="27">
        <v>1.2</v>
      </c>
      <c r="G420" s="13">
        <v>3</v>
      </c>
      <c r="H420" s="13">
        <v>0</v>
      </c>
      <c r="I420" s="13">
        <v>3</v>
      </c>
      <c r="J420" s="13" t="s">
        <v>30</v>
      </c>
      <c r="K420" s="12"/>
      <c r="L420" s="28">
        <v>0</v>
      </c>
      <c r="M420" s="14">
        <v>0</v>
      </c>
      <c r="N420" s="14">
        <v>0</v>
      </c>
      <c r="O420" s="14">
        <v>0</v>
      </c>
      <c r="P420" s="29">
        <v>0</v>
      </c>
      <c r="Q420" s="14" t="s">
        <v>30</v>
      </c>
      <c r="R420" s="14" t="s">
        <v>30</v>
      </c>
      <c r="S420" s="30">
        <v>6</v>
      </c>
      <c r="T420" s="1">
        <f>IF(S420=S419,T419,T419+1)</f>
        <v>80</v>
      </c>
      <c r="U420" s="1">
        <f>S420-S419</f>
        <v>0</v>
      </c>
      <c r="V420" s="1">
        <f t="shared" si="7"/>
        <v>-150</v>
      </c>
    </row>
    <row r="421" spans="1:22" x14ac:dyDescent="0.3">
      <c r="A421" s="1">
        <v>413</v>
      </c>
      <c r="B421" s="12" t="s">
        <v>516</v>
      </c>
      <c r="C421" s="12" t="s">
        <v>287</v>
      </c>
      <c r="D421" s="13">
        <v>5</v>
      </c>
      <c r="E421" s="26">
        <v>6</v>
      </c>
      <c r="F421" s="27">
        <v>1.2</v>
      </c>
      <c r="G421" s="13">
        <v>3</v>
      </c>
      <c r="H421" s="13">
        <v>0</v>
      </c>
      <c r="I421" s="13">
        <v>3</v>
      </c>
      <c r="J421" s="13" t="s">
        <v>30</v>
      </c>
      <c r="K421" s="12"/>
      <c r="L421" s="28">
        <v>0</v>
      </c>
      <c r="M421" s="14">
        <v>0</v>
      </c>
      <c r="N421" s="14">
        <v>0</v>
      </c>
      <c r="O421" s="14">
        <v>0</v>
      </c>
      <c r="P421" s="29">
        <v>0</v>
      </c>
      <c r="Q421" s="14" t="s">
        <v>30</v>
      </c>
      <c r="R421" s="14" t="s">
        <v>30</v>
      </c>
      <c r="S421" s="30">
        <v>6</v>
      </c>
      <c r="T421" s="1">
        <f>IF(S421=S420,T420,T420+1)</f>
        <v>80</v>
      </c>
      <c r="U421" s="1">
        <f>S421-S420</f>
        <v>0</v>
      </c>
      <c r="V421" s="1">
        <f t="shared" si="7"/>
        <v>-150</v>
      </c>
    </row>
    <row r="422" spans="1:22" x14ac:dyDescent="0.2">
      <c r="A422" s="1">
        <v>414</v>
      </c>
      <c r="B422" s="46" t="s">
        <v>517</v>
      </c>
      <c r="C422" s="12" t="s">
        <v>233</v>
      </c>
      <c r="D422" s="13">
        <v>6</v>
      </c>
      <c r="E422" s="26">
        <v>5</v>
      </c>
      <c r="F422" s="27">
        <v>0.83333333333333337</v>
      </c>
      <c r="G422" s="13">
        <v>3</v>
      </c>
      <c r="H422" s="13">
        <v>2</v>
      </c>
      <c r="I422" s="13">
        <v>0</v>
      </c>
      <c r="J422" s="13" t="s">
        <v>30</v>
      </c>
      <c r="K422" s="12"/>
      <c r="L422" s="28">
        <v>0</v>
      </c>
      <c r="M422" s="14">
        <v>0</v>
      </c>
      <c r="N422" s="14">
        <v>0</v>
      </c>
      <c r="O422" s="14">
        <v>0</v>
      </c>
      <c r="P422" s="29">
        <v>0</v>
      </c>
      <c r="Q422" s="14" t="s">
        <v>30</v>
      </c>
      <c r="R422" s="14" t="s">
        <v>30</v>
      </c>
      <c r="S422" s="30">
        <v>5</v>
      </c>
      <c r="T422" s="1">
        <f>IF(S422=S421,T421,T421+1)</f>
        <v>81</v>
      </c>
      <c r="U422" s="1">
        <f>S422-S421</f>
        <v>-1</v>
      </c>
      <c r="V422" s="1">
        <f t="shared" si="7"/>
        <v>-151</v>
      </c>
    </row>
    <row r="423" spans="1:22" x14ac:dyDescent="0.3">
      <c r="A423" s="1">
        <v>415</v>
      </c>
      <c r="B423" s="12" t="s">
        <v>518</v>
      </c>
      <c r="C423" s="12" t="s">
        <v>80</v>
      </c>
      <c r="D423" s="13">
        <v>5</v>
      </c>
      <c r="E423" s="26">
        <v>5</v>
      </c>
      <c r="F423" s="27">
        <v>1</v>
      </c>
      <c r="G423" s="13">
        <v>0</v>
      </c>
      <c r="H423" s="13">
        <v>2</v>
      </c>
      <c r="I423" s="13">
        <v>3</v>
      </c>
      <c r="J423" s="13" t="s">
        <v>30</v>
      </c>
      <c r="K423" s="12"/>
      <c r="L423" s="28">
        <v>0</v>
      </c>
      <c r="M423" s="14">
        <v>0</v>
      </c>
      <c r="N423" s="14">
        <v>0</v>
      </c>
      <c r="O423" s="14">
        <v>0</v>
      </c>
      <c r="P423" s="29">
        <v>0</v>
      </c>
      <c r="Q423" s="14" t="s">
        <v>30</v>
      </c>
      <c r="R423" s="14" t="s">
        <v>30</v>
      </c>
      <c r="S423" s="30">
        <v>5</v>
      </c>
      <c r="T423" s="1">
        <f>IF(S423=S422,T422,T422+1)</f>
        <v>81</v>
      </c>
      <c r="U423" s="1">
        <f>S423-S422</f>
        <v>0</v>
      </c>
      <c r="V423" s="1">
        <f t="shared" si="7"/>
        <v>-151</v>
      </c>
    </row>
    <row r="424" spans="1:22" x14ac:dyDescent="0.3">
      <c r="A424" s="1">
        <v>416</v>
      </c>
      <c r="B424" s="12" t="s">
        <v>519</v>
      </c>
      <c r="C424" s="12" t="s">
        <v>175</v>
      </c>
      <c r="D424" s="13">
        <v>6</v>
      </c>
      <c r="E424" s="26">
        <v>5</v>
      </c>
      <c r="F424" s="27">
        <v>0.83333333333333337</v>
      </c>
      <c r="G424" s="13">
        <v>3</v>
      </c>
      <c r="H424" s="13">
        <v>2</v>
      </c>
      <c r="I424" s="13">
        <v>0</v>
      </c>
      <c r="J424" s="13" t="s">
        <v>30</v>
      </c>
      <c r="K424" s="12"/>
      <c r="L424" s="28">
        <v>0</v>
      </c>
      <c r="M424" s="14">
        <v>0</v>
      </c>
      <c r="N424" s="14">
        <v>0</v>
      </c>
      <c r="O424" s="14">
        <v>0</v>
      </c>
      <c r="P424" s="29">
        <v>0</v>
      </c>
      <c r="Q424" s="14" t="s">
        <v>30</v>
      </c>
      <c r="R424" s="14" t="s">
        <v>30</v>
      </c>
      <c r="S424" s="30">
        <v>5</v>
      </c>
      <c r="T424" s="1">
        <f>IF(S424=S423,T423,T423+1)</f>
        <v>81</v>
      </c>
      <c r="U424" s="1">
        <f>S424-S423</f>
        <v>0</v>
      </c>
      <c r="V424" s="1">
        <f t="shared" si="7"/>
        <v>-151</v>
      </c>
    </row>
    <row r="425" spans="1:22" x14ac:dyDescent="0.3">
      <c r="A425" s="1">
        <v>417</v>
      </c>
      <c r="B425" s="12" t="s">
        <v>520</v>
      </c>
      <c r="C425" s="12" t="s">
        <v>521</v>
      </c>
      <c r="D425" s="13">
        <v>9</v>
      </c>
      <c r="E425" s="26">
        <v>5</v>
      </c>
      <c r="F425" s="27">
        <v>0.55555555555555558</v>
      </c>
      <c r="G425" s="13">
        <v>5</v>
      </c>
      <c r="H425" s="13">
        <v>0</v>
      </c>
      <c r="I425" s="13">
        <v>0</v>
      </c>
      <c r="J425" s="13" t="s">
        <v>30</v>
      </c>
      <c r="K425" s="12"/>
      <c r="L425" s="28">
        <v>0</v>
      </c>
      <c r="M425" s="14">
        <v>0</v>
      </c>
      <c r="N425" s="14">
        <v>0</v>
      </c>
      <c r="O425" s="14">
        <v>0</v>
      </c>
      <c r="P425" s="29">
        <v>0</v>
      </c>
      <c r="Q425" s="14" t="s">
        <v>30</v>
      </c>
      <c r="R425" s="14" t="s">
        <v>30</v>
      </c>
      <c r="S425" s="30">
        <v>5</v>
      </c>
      <c r="T425" s="1">
        <f>IF(S425=S424,T424,T424+1)</f>
        <v>81</v>
      </c>
      <c r="U425" s="1">
        <f>S425-S424</f>
        <v>0</v>
      </c>
      <c r="V425" s="1">
        <f t="shared" si="7"/>
        <v>-151</v>
      </c>
    </row>
    <row r="426" spans="1:22" x14ac:dyDescent="0.3">
      <c r="A426" s="1">
        <v>418</v>
      </c>
      <c r="B426" s="12" t="s">
        <v>522</v>
      </c>
      <c r="C426" s="12" t="s">
        <v>384</v>
      </c>
      <c r="D426" s="13">
        <v>5</v>
      </c>
      <c r="E426" s="26">
        <v>5</v>
      </c>
      <c r="F426" s="27">
        <v>1</v>
      </c>
      <c r="G426" s="13">
        <v>4</v>
      </c>
      <c r="H426" s="13">
        <v>1</v>
      </c>
      <c r="I426" s="13">
        <v>0</v>
      </c>
      <c r="J426" s="13" t="s">
        <v>30</v>
      </c>
      <c r="K426" s="12"/>
      <c r="L426" s="28">
        <v>0</v>
      </c>
      <c r="M426" s="14">
        <v>0</v>
      </c>
      <c r="N426" s="14">
        <v>0</v>
      </c>
      <c r="O426" s="14">
        <v>0</v>
      </c>
      <c r="P426" s="29">
        <v>0</v>
      </c>
      <c r="Q426" s="14" t="s">
        <v>30</v>
      </c>
      <c r="R426" s="14" t="s">
        <v>30</v>
      </c>
      <c r="S426" s="30">
        <v>5</v>
      </c>
      <c r="T426" s="1">
        <f>IF(S426=S425,T425,T425+1)</f>
        <v>81</v>
      </c>
      <c r="U426" s="1">
        <f>S426-S425</f>
        <v>0</v>
      </c>
      <c r="V426" s="1">
        <f t="shared" si="7"/>
        <v>-151</v>
      </c>
    </row>
    <row r="427" spans="1:22" x14ac:dyDescent="0.3">
      <c r="A427" s="1">
        <v>419</v>
      </c>
      <c r="B427" s="12" t="s">
        <v>523</v>
      </c>
      <c r="C427" s="12" t="s">
        <v>338</v>
      </c>
      <c r="D427" s="13">
        <v>5</v>
      </c>
      <c r="E427" s="26">
        <v>5</v>
      </c>
      <c r="F427" s="27">
        <v>1</v>
      </c>
      <c r="G427" s="13">
        <v>2</v>
      </c>
      <c r="H427" s="13">
        <v>2</v>
      </c>
      <c r="I427" s="13">
        <v>1</v>
      </c>
      <c r="J427" s="13" t="s">
        <v>30</v>
      </c>
      <c r="K427" s="12"/>
      <c r="L427" s="28">
        <v>0</v>
      </c>
      <c r="M427" s="14">
        <v>0</v>
      </c>
      <c r="N427" s="14">
        <v>0</v>
      </c>
      <c r="O427" s="14">
        <v>0</v>
      </c>
      <c r="P427" s="29">
        <v>0</v>
      </c>
      <c r="Q427" s="14" t="s">
        <v>30</v>
      </c>
      <c r="R427" s="14" t="s">
        <v>30</v>
      </c>
      <c r="S427" s="30">
        <v>5</v>
      </c>
      <c r="T427" s="1">
        <f>IF(S427=S426,T426,T426+1)</f>
        <v>81</v>
      </c>
      <c r="U427" s="1">
        <f>S427-S426</f>
        <v>0</v>
      </c>
      <c r="V427" s="1">
        <f t="shared" si="7"/>
        <v>-151</v>
      </c>
    </row>
    <row r="428" spans="1:22" x14ac:dyDescent="0.3">
      <c r="A428" s="1">
        <v>420</v>
      </c>
      <c r="B428" s="12" t="s">
        <v>524</v>
      </c>
      <c r="C428" s="12" t="s">
        <v>153</v>
      </c>
      <c r="D428" s="13">
        <v>5</v>
      </c>
      <c r="E428" s="26">
        <v>5</v>
      </c>
      <c r="F428" s="27">
        <v>1</v>
      </c>
      <c r="G428" s="13">
        <v>3</v>
      </c>
      <c r="H428" s="13">
        <v>1</v>
      </c>
      <c r="I428" s="13">
        <v>1</v>
      </c>
      <c r="J428" s="13" t="s">
        <v>30</v>
      </c>
      <c r="K428" s="12"/>
      <c r="L428" s="28">
        <v>0</v>
      </c>
      <c r="M428" s="14">
        <v>0</v>
      </c>
      <c r="N428" s="14">
        <v>0</v>
      </c>
      <c r="O428" s="14">
        <v>0</v>
      </c>
      <c r="P428" s="29">
        <v>0</v>
      </c>
      <c r="Q428" s="14" t="s">
        <v>30</v>
      </c>
      <c r="R428" s="14" t="s">
        <v>30</v>
      </c>
      <c r="S428" s="30">
        <v>5</v>
      </c>
      <c r="T428" s="1">
        <f>IF(S428=S427,T427,T427+1)</f>
        <v>81</v>
      </c>
      <c r="U428" s="1">
        <f>S428-S427</f>
        <v>0</v>
      </c>
      <c r="V428" s="1">
        <f t="shared" si="7"/>
        <v>-151</v>
      </c>
    </row>
    <row r="429" spans="1:22" x14ac:dyDescent="0.3">
      <c r="A429" s="1">
        <v>421</v>
      </c>
      <c r="B429" s="12" t="s">
        <v>525</v>
      </c>
      <c r="C429" s="12" t="s">
        <v>390</v>
      </c>
      <c r="D429" s="13">
        <v>5</v>
      </c>
      <c r="E429" s="26">
        <v>5</v>
      </c>
      <c r="F429" s="27">
        <v>1</v>
      </c>
      <c r="G429" s="13">
        <v>4</v>
      </c>
      <c r="H429" s="13">
        <v>0</v>
      </c>
      <c r="I429" s="13">
        <v>1</v>
      </c>
      <c r="J429" s="13" t="s">
        <v>30</v>
      </c>
      <c r="K429" s="12"/>
      <c r="L429" s="28">
        <v>0</v>
      </c>
      <c r="M429" s="14">
        <v>0</v>
      </c>
      <c r="N429" s="14">
        <v>0</v>
      </c>
      <c r="O429" s="14">
        <v>0</v>
      </c>
      <c r="P429" s="29">
        <v>0</v>
      </c>
      <c r="Q429" s="14" t="s">
        <v>30</v>
      </c>
      <c r="R429" s="14" t="s">
        <v>30</v>
      </c>
      <c r="S429" s="30">
        <v>5</v>
      </c>
      <c r="T429" s="1">
        <f>IF(S429=S428,T428,T428+1)</f>
        <v>81</v>
      </c>
      <c r="U429" s="1">
        <f>S429-S428</f>
        <v>0</v>
      </c>
      <c r="V429" s="1">
        <f t="shared" si="7"/>
        <v>-151</v>
      </c>
    </row>
    <row r="430" spans="1:22" x14ac:dyDescent="0.3">
      <c r="A430" s="1">
        <v>422</v>
      </c>
      <c r="B430" s="12" t="s">
        <v>526</v>
      </c>
      <c r="C430" s="12" t="s">
        <v>436</v>
      </c>
      <c r="D430" s="13">
        <v>5</v>
      </c>
      <c r="E430" s="26">
        <v>5</v>
      </c>
      <c r="F430" s="27">
        <v>1</v>
      </c>
      <c r="G430" s="13">
        <v>2</v>
      </c>
      <c r="H430" s="13">
        <v>0</v>
      </c>
      <c r="I430" s="13">
        <v>3</v>
      </c>
      <c r="J430" s="13" t="s">
        <v>30</v>
      </c>
      <c r="K430" s="12"/>
      <c r="L430" s="28">
        <v>0</v>
      </c>
      <c r="M430" s="14">
        <v>0</v>
      </c>
      <c r="N430" s="14">
        <v>0</v>
      </c>
      <c r="O430" s="14">
        <v>0</v>
      </c>
      <c r="P430" s="29">
        <v>0</v>
      </c>
      <c r="Q430" s="14" t="s">
        <v>30</v>
      </c>
      <c r="R430" s="14" t="s">
        <v>30</v>
      </c>
      <c r="S430" s="30">
        <v>5</v>
      </c>
      <c r="T430" s="1">
        <f>IF(S430=S429,T429,T429+1)</f>
        <v>81</v>
      </c>
      <c r="U430" s="1">
        <f>S430-S429</f>
        <v>0</v>
      </c>
      <c r="V430" s="1">
        <f t="shared" si="7"/>
        <v>-151</v>
      </c>
    </row>
    <row r="431" spans="1:22" x14ac:dyDescent="0.3">
      <c r="A431" s="1">
        <v>423</v>
      </c>
      <c r="B431" s="12" t="s">
        <v>527</v>
      </c>
      <c r="C431" s="12" t="s">
        <v>138</v>
      </c>
      <c r="D431" s="13">
        <v>4</v>
      </c>
      <c r="E431" s="26">
        <v>5</v>
      </c>
      <c r="F431" s="27">
        <v>1.25</v>
      </c>
      <c r="G431" s="13">
        <v>4</v>
      </c>
      <c r="H431" s="13">
        <v>0</v>
      </c>
      <c r="I431" s="13">
        <v>1</v>
      </c>
      <c r="J431" s="13" t="s">
        <v>30</v>
      </c>
      <c r="K431" s="12"/>
      <c r="L431" s="28">
        <v>0</v>
      </c>
      <c r="M431" s="14">
        <v>0</v>
      </c>
      <c r="N431" s="14">
        <v>0</v>
      </c>
      <c r="O431" s="14">
        <v>0</v>
      </c>
      <c r="P431" s="29">
        <v>0</v>
      </c>
      <c r="Q431" s="14" t="s">
        <v>30</v>
      </c>
      <c r="R431" s="14" t="s">
        <v>30</v>
      </c>
      <c r="S431" s="30">
        <v>5</v>
      </c>
      <c r="T431" s="1">
        <f>IF(S431=S430,T430,T430+1)</f>
        <v>81</v>
      </c>
      <c r="U431" s="1">
        <f>S431-S430</f>
        <v>0</v>
      </c>
      <c r="V431" s="1">
        <f t="shared" si="7"/>
        <v>-151</v>
      </c>
    </row>
    <row r="432" spans="1:22" x14ac:dyDescent="0.3">
      <c r="A432" s="1">
        <v>424</v>
      </c>
      <c r="B432" s="12" t="s">
        <v>528</v>
      </c>
      <c r="C432" s="12" t="s">
        <v>48</v>
      </c>
      <c r="D432" s="13">
        <v>7</v>
      </c>
      <c r="E432" s="26">
        <v>5</v>
      </c>
      <c r="F432" s="27">
        <v>0.7142857142857143</v>
      </c>
      <c r="G432" s="13">
        <v>5</v>
      </c>
      <c r="H432" s="13">
        <v>0</v>
      </c>
      <c r="I432" s="13">
        <v>0</v>
      </c>
      <c r="J432" s="13" t="s">
        <v>30</v>
      </c>
      <c r="K432" s="12"/>
      <c r="L432" s="28">
        <v>0</v>
      </c>
      <c r="M432" s="14">
        <v>0</v>
      </c>
      <c r="N432" s="14">
        <v>0</v>
      </c>
      <c r="O432" s="14">
        <v>0</v>
      </c>
      <c r="P432" s="29">
        <v>0</v>
      </c>
      <c r="Q432" s="14" t="s">
        <v>30</v>
      </c>
      <c r="R432" s="14" t="s">
        <v>30</v>
      </c>
      <c r="S432" s="30">
        <v>5</v>
      </c>
      <c r="T432" s="1">
        <f>IF(S432=S431,T431,T431+1)</f>
        <v>81</v>
      </c>
      <c r="U432" s="1">
        <f>S432-S431</f>
        <v>0</v>
      </c>
      <c r="V432" s="1">
        <f t="shared" si="7"/>
        <v>-151</v>
      </c>
    </row>
    <row r="433" spans="1:22" x14ac:dyDescent="0.3">
      <c r="A433" s="1">
        <v>425</v>
      </c>
      <c r="B433" s="12" t="s">
        <v>529</v>
      </c>
      <c r="C433" s="12" t="s">
        <v>530</v>
      </c>
      <c r="D433" s="13">
        <v>5</v>
      </c>
      <c r="E433" s="26">
        <v>5</v>
      </c>
      <c r="F433" s="27">
        <v>1</v>
      </c>
      <c r="G433" s="13">
        <v>1</v>
      </c>
      <c r="H433" s="13">
        <v>0</v>
      </c>
      <c r="I433" s="13">
        <v>4</v>
      </c>
      <c r="J433" s="13" t="s">
        <v>30</v>
      </c>
      <c r="K433" s="12"/>
      <c r="L433" s="28">
        <v>0</v>
      </c>
      <c r="M433" s="14">
        <v>0</v>
      </c>
      <c r="N433" s="14">
        <v>0</v>
      </c>
      <c r="O433" s="14">
        <v>0</v>
      </c>
      <c r="P433" s="29">
        <v>0</v>
      </c>
      <c r="Q433" s="14" t="s">
        <v>30</v>
      </c>
      <c r="R433" s="14" t="s">
        <v>30</v>
      </c>
      <c r="S433" s="30">
        <v>5</v>
      </c>
      <c r="T433" s="1">
        <f>IF(S433=S432,T432,T432+1)</f>
        <v>81</v>
      </c>
      <c r="U433" s="1">
        <f>S433-S432</f>
        <v>0</v>
      </c>
      <c r="V433" s="1">
        <f t="shared" si="7"/>
        <v>-151</v>
      </c>
    </row>
    <row r="434" spans="1:22" x14ac:dyDescent="0.3">
      <c r="A434" s="1">
        <v>426</v>
      </c>
      <c r="B434" s="12" t="s">
        <v>531</v>
      </c>
      <c r="C434" s="12" t="s">
        <v>349</v>
      </c>
      <c r="D434" s="13">
        <v>5</v>
      </c>
      <c r="E434" s="26">
        <v>5</v>
      </c>
      <c r="F434" s="27">
        <v>1</v>
      </c>
      <c r="G434" s="13">
        <v>2</v>
      </c>
      <c r="H434" s="13">
        <v>3</v>
      </c>
      <c r="I434" s="13">
        <v>0</v>
      </c>
      <c r="J434" s="13" t="s">
        <v>30</v>
      </c>
      <c r="K434" s="12"/>
      <c r="L434" s="28">
        <v>0</v>
      </c>
      <c r="M434" s="14">
        <v>0</v>
      </c>
      <c r="N434" s="14">
        <v>0</v>
      </c>
      <c r="O434" s="14">
        <v>0</v>
      </c>
      <c r="P434" s="29">
        <v>0</v>
      </c>
      <c r="Q434" s="14" t="s">
        <v>30</v>
      </c>
      <c r="R434" s="14" t="s">
        <v>30</v>
      </c>
      <c r="S434" s="30">
        <v>5</v>
      </c>
      <c r="T434" s="1">
        <f>IF(S434=S433,T433,T433+1)</f>
        <v>81</v>
      </c>
      <c r="U434" s="1">
        <f>S434-S433</f>
        <v>0</v>
      </c>
      <c r="V434" s="1">
        <f t="shared" si="7"/>
        <v>-151</v>
      </c>
    </row>
    <row r="435" spans="1:22" x14ac:dyDescent="0.3">
      <c r="A435" s="1">
        <v>427</v>
      </c>
      <c r="B435" s="12" t="s">
        <v>532</v>
      </c>
      <c r="C435" s="12" t="s">
        <v>41</v>
      </c>
      <c r="D435" s="13">
        <v>5</v>
      </c>
      <c r="E435" s="26">
        <v>5</v>
      </c>
      <c r="F435" s="27">
        <v>1</v>
      </c>
      <c r="G435" s="13">
        <v>1</v>
      </c>
      <c r="H435" s="13">
        <v>1</v>
      </c>
      <c r="I435" s="13">
        <v>3</v>
      </c>
      <c r="J435" s="13" t="s">
        <v>30</v>
      </c>
      <c r="K435" s="12"/>
      <c r="L435" s="28">
        <v>0</v>
      </c>
      <c r="M435" s="14">
        <v>0</v>
      </c>
      <c r="N435" s="14">
        <v>0</v>
      </c>
      <c r="O435" s="14">
        <v>0</v>
      </c>
      <c r="P435" s="29">
        <v>0</v>
      </c>
      <c r="Q435" s="14" t="s">
        <v>30</v>
      </c>
      <c r="R435" s="14" t="s">
        <v>30</v>
      </c>
      <c r="S435" s="30">
        <v>5</v>
      </c>
      <c r="T435" s="1">
        <f>IF(S435=S434,T434,T434+1)</f>
        <v>81</v>
      </c>
      <c r="U435" s="1">
        <f>S435-S434</f>
        <v>0</v>
      </c>
      <c r="V435" s="1">
        <f t="shared" si="7"/>
        <v>-151</v>
      </c>
    </row>
    <row r="436" spans="1:22" x14ac:dyDescent="0.2">
      <c r="A436" s="1">
        <v>428</v>
      </c>
      <c r="B436" s="42" t="s">
        <v>533</v>
      </c>
      <c r="C436" s="12" t="s">
        <v>227</v>
      </c>
      <c r="D436" s="13">
        <v>4</v>
      </c>
      <c r="E436" s="26">
        <v>5</v>
      </c>
      <c r="F436" s="27">
        <v>1.25</v>
      </c>
      <c r="G436" s="13">
        <v>1</v>
      </c>
      <c r="H436" s="13">
        <v>2</v>
      </c>
      <c r="I436" s="13">
        <v>2</v>
      </c>
      <c r="J436" s="13" t="s">
        <v>30</v>
      </c>
      <c r="K436" s="12"/>
      <c r="L436" s="28">
        <v>0</v>
      </c>
      <c r="M436" s="14">
        <v>0</v>
      </c>
      <c r="N436" s="14">
        <v>0</v>
      </c>
      <c r="O436" s="14">
        <v>0</v>
      </c>
      <c r="P436" s="29">
        <v>0</v>
      </c>
      <c r="Q436" s="14" t="s">
        <v>30</v>
      </c>
      <c r="R436" s="14" t="s">
        <v>30</v>
      </c>
      <c r="S436" s="30">
        <v>5</v>
      </c>
      <c r="T436" s="1">
        <f>IF(S436=S435,T435,T435+1)</f>
        <v>81</v>
      </c>
      <c r="U436" s="1">
        <f>S436-S435</f>
        <v>0</v>
      </c>
      <c r="V436" s="1">
        <f t="shared" si="7"/>
        <v>-151</v>
      </c>
    </row>
    <row r="437" spans="1:22" x14ac:dyDescent="0.2">
      <c r="A437" s="1">
        <v>429</v>
      </c>
      <c r="B437" s="46" t="s">
        <v>534</v>
      </c>
      <c r="C437" s="12" t="s">
        <v>38</v>
      </c>
      <c r="D437" s="13">
        <v>3</v>
      </c>
      <c r="E437" s="26">
        <v>5</v>
      </c>
      <c r="F437" s="27">
        <v>1.6666666666666667</v>
      </c>
      <c r="G437" s="13">
        <v>2</v>
      </c>
      <c r="H437" s="13">
        <v>3</v>
      </c>
      <c r="I437" s="13">
        <v>0</v>
      </c>
      <c r="J437" s="13" t="s">
        <v>30</v>
      </c>
      <c r="K437" s="12"/>
      <c r="L437" s="28">
        <v>0</v>
      </c>
      <c r="M437" s="14">
        <v>0</v>
      </c>
      <c r="N437" s="14">
        <v>0</v>
      </c>
      <c r="O437" s="14">
        <v>0</v>
      </c>
      <c r="P437" s="29">
        <v>0</v>
      </c>
      <c r="Q437" s="14" t="s">
        <v>30</v>
      </c>
      <c r="R437" s="14" t="s">
        <v>30</v>
      </c>
      <c r="S437" s="30">
        <v>5</v>
      </c>
      <c r="T437" s="1">
        <f>IF(S437=S436,T436,T436+1)</f>
        <v>81</v>
      </c>
      <c r="U437" s="1">
        <f>S437-S436</f>
        <v>0</v>
      </c>
      <c r="V437" s="1">
        <f t="shared" si="7"/>
        <v>-151</v>
      </c>
    </row>
    <row r="438" spans="1:22" x14ac:dyDescent="0.2">
      <c r="A438" s="1">
        <v>430</v>
      </c>
      <c r="B438" s="46" t="s">
        <v>535</v>
      </c>
      <c r="C438" s="12" t="s">
        <v>48</v>
      </c>
      <c r="D438" s="13">
        <v>3</v>
      </c>
      <c r="E438" s="26">
        <v>5</v>
      </c>
      <c r="F438" s="27">
        <v>1.6666666666666667</v>
      </c>
      <c r="G438" s="13">
        <v>5</v>
      </c>
      <c r="H438" s="13">
        <v>0</v>
      </c>
      <c r="I438" s="13">
        <v>0</v>
      </c>
      <c r="J438" s="13" t="s">
        <v>30</v>
      </c>
      <c r="K438" s="12"/>
      <c r="L438" s="28">
        <v>0</v>
      </c>
      <c r="M438" s="14">
        <v>0</v>
      </c>
      <c r="N438" s="14">
        <v>0</v>
      </c>
      <c r="O438" s="14">
        <v>0</v>
      </c>
      <c r="P438" s="29">
        <v>0</v>
      </c>
      <c r="Q438" s="14" t="s">
        <v>30</v>
      </c>
      <c r="R438" s="14" t="s">
        <v>30</v>
      </c>
      <c r="S438" s="30">
        <v>5</v>
      </c>
      <c r="T438" s="1">
        <f>IF(S438=S437,T437,T437+1)</f>
        <v>81</v>
      </c>
      <c r="U438" s="1">
        <f>S438-S437</f>
        <v>0</v>
      </c>
      <c r="V438" s="1">
        <f t="shared" si="7"/>
        <v>-151</v>
      </c>
    </row>
    <row r="439" spans="1:22" x14ac:dyDescent="0.2">
      <c r="A439" s="1">
        <v>431</v>
      </c>
      <c r="B439" s="42" t="s">
        <v>536</v>
      </c>
      <c r="C439" s="12" t="s">
        <v>205</v>
      </c>
      <c r="D439" s="13">
        <v>5</v>
      </c>
      <c r="E439" s="26">
        <v>5</v>
      </c>
      <c r="F439" s="27">
        <v>1</v>
      </c>
      <c r="G439" s="13">
        <v>4</v>
      </c>
      <c r="H439" s="13">
        <v>1</v>
      </c>
      <c r="I439" s="13">
        <v>0</v>
      </c>
      <c r="J439" s="13" t="s">
        <v>30</v>
      </c>
      <c r="K439" s="12"/>
      <c r="L439" s="28">
        <v>0</v>
      </c>
      <c r="M439" s="14">
        <v>0</v>
      </c>
      <c r="N439" s="14">
        <v>0</v>
      </c>
      <c r="O439" s="14">
        <v>0</v>
      </c>
      <c r="P439" s="29">
        <v>0</v>
      </c>
      <c r="Q439" s="14" t="s">
        <v>30</v>
      </c>
      <c r="R439" s="14" t="s">
        <v>30</v>
      </c>
      <c r="S439" s="30">
        <v>5</v>
      </c>
      <c r="T439" s="1">
        <f>IF(S439=S438,T438,T438+1)</f>
        <v>81</v>
      </c>
      <c r="U439" s="1">
        <f>S439-S438</f>
        <v>0</v>
      </c>
      <c r="V439" s="1">
        <f t="shared" si="7"/>
        <v>-151</v>
      </c>
    </row>
    <row r="440" spans="1:22" x14ac:dyDescent="0.3">
      <c r="A440" s="1">
        <v>432</v>
      </c>
      <c r="B440" s="12" t="s">
        <v>537</v>
      </c>
      <c r="C440" s="12" t="s">
        <v>72</v>
      </c>
      <c r="D440" s="13">
        <v>5</v>
      </c>
      <c r="E440" s="26">
        <v>5</v>
      </c>
      <c r="F440" s="27">
        <v>1</v>
      </c>
      <c r="G440" s="13">
        <v>3</v>
      </c>
      <c r="H440" s="13">
        <v>2</v>
      </c>
      <c r="I440" s="13">
        <v>0</v>
      </c>
      <c r="J440" s="13" t="s">
        <v>30</v>
      </c>
      <c r="K440" s="12"/>
      <c r="L440" s="28">
        <v>0</v>
      </c>
      <c r="M440" s="14">
        <v>0</v>
      </c>
      <c r="N440" s="14">
        <v>0</v>
      </c>
      <c r="O440" s="14">
        <v>0</v>
      </c>
      <c r="P440" s="29">
        <v>0</v>
      </c>
      <c r="Q440" s="14" t="s">
        <v>30</v>
      </c>
      <c r="R440" s="14" t="s">
        <v>30</v>
      </c>
      <c r="S440" s="30">
        <v>5</v>
      </c>
      <c r="T440" s="1">
        <f>IF(S440=S439,T439,T439+1)</f>
        <v>81</v>
      </c>
      <c r="U440" s="1">
        <f>S440-S439</f>
        <v>0</v>
      </c>
      <c r="V440" s="1">
        <f t="shared" si="7"/>
        <v>-151</v>
      </c>
    </row>
    <row r="441" spans="1:22" x14ac:dyDescent="0.3">
      <c r="A441" s="1">
        <v>433</v>
      </c>
      <c r="B441" s="12" t="s">
        <v>538</v>
      </c>
      <c r="C441" s="12" t="s">
        <v>297</v>
      </c>
      <c r="D441" s="13">
        <v>5</v>
      </c>
      <c r="E441" s="26">
        <v>5</v>
      </c>
      <c r="F441" s="27">
        <v>1</v>
      </c>
      <c r="G441" s="13">
        <v>3</v>
      </c>
      <c r="H441" s="13">
        <v>1</v>
      </c>
      <c r="I441" s="13">
        <v>1</v>
      </c>
      <c r="J441" s="13" t="s">
        <v>30</v>
      </c>
      <c r="K441" s="12"/>
      <c r="L441" s="28">
        <v>0</v>
      </c>
      <c r="M441" s="14">
        <v>0</v>
      </c>
      <c r="N441" s="14">
        <v>0</v>
      </c>
      <c r="O441" s="14">
        <v>0</v>
      </c>
      <c r="P441" s="29">
        <v>0</v>
      </c>
      <c r="Q441" s="14" t="s">
        <v>30</v>
      </c>
      <c r="R441" s="14" t="s">
        <v>30</v>
      </c>
      <c r="S441" s="30">
        <v>5</v>
      </c>
      <c r="T441" s="1">
        <f>IF(S441=S440,T440,T440+1)</f>
        <v>81</v>
      </c>
      <c r="U441" s="1">
        <f>S441-S440</f>
        <v>0</v>
      </c>
      <c r="V441" s="1">
        <f t="shared" si="7"/>
        <v>-151</v>
      </c>
    </row>
    <row r="442" spans="1:22" x14ac:dyDescent="0.3">
      <c r="A442" s="1">
        <v>434</v>
      </c>
      <c r="B442" s="12" t="s">
        <v>539</v>
      </c>
      <c r="C442" s="12" t="s">
        <v>57</v>
      </c>
      <c r="D442" s="13">
        <v>4</v>
      </c>
      <c r="E442" s="26">
        <v>5</v>
      </c>
      <c r="F442" s="27">
        <v>1.25</v>
      </c>
      <c r="G442" s="13">
        <v>3</v>
      </c>
      <c r="H442" s="13">
        <v>0</v>
      </c>
      <c r="I442" s="13">
        <v>2</v>
      </c>
      <c r="J442" s="13" t="s">
        <v>30</v>
      </c>
      <c r="K442" s="12"/>
      <c r="L442" s="28">
        <v>0</v>
      </c>
      <c r="M442" s="14">
        <v>0</v>
      </c>
      <c r="N442" s="14">
        <v>0</v>
      </c>
      <c r="O442" s="14">
        <v>0</v>
      </c>
      <c r="P442" s="29">
        <v>0</v>
      </c>
      <c r="Q442" s="14" t="s">
        <v>30</v>
      </c>
      <c r="R442" s="14" t="s">
        <v>30</v>
      </c>
      <c r="S442" s="30">
        <v>5</v>
      </c>
      <c r="T442" s="1">
        <f>IF(S442=S441,T441,T441+1)</f>
        <v>81</v>
      </c>
      <c r="U442" s="1">
        <f>S442-S441</f>
        <v>0</v>
      </c>
      <c r="V442" s="1">
        <f t="shared" si="7"/>
        <v>-151</v>
      </c>
    </row>
    <row r="443" spans="1:22" x14ac:dyDescent="0.3">
      <c r="A443" s="1">
        <v>435</v>
      </c>
      <c r="B443" s="12" t="s">
        <v>540</v>
      </c>
      <c r="C443" s="12" t="s">
        <v>64</v>
      </c>
      <c r="D443" s="13">
        <v>4</v>
      </c>
      <c r="E443" s="26">
        <v>5</v>
      </c>
      <c r="F443" s="27">
        <v>1.25</v>
      </c>
      <c r="G443" s="13">
        <v>3</v>
      </c>
      <c r="H443" s="13">
        <v>0</v>
      </c>
      <c r="I443" s="13">
        <v>2</v>
      </c>
      <c r="J443" s="13" t="s">
        <v>30</v>
      </c>
      <c r="K443" s="12"/>
      <c r="L443" s="28">
        <v>0</v>
      </c>
      <c r="M443" s="14">
        <v>0</v>
      </c>
      <c r="N443" s="14">
        <v>0</v>
      </c>
      <c r="O443" s="14">
        <v>0</v>
      </c>
      <c r="P443" s="29">
        <v>0</v>
      </c>
      <c r="Q443" s="14" t="s">
        <v>30</v>
      </c>
      <c r="R443" s="14" t="s">
        <v>30</v>
      </c>
      <c r="S443" s="30">
        <v>5</v>
      </c>
      <c r="T443" s="1">
        <f>IF(S443=S442,T442,T442+1)</f>
        <v>81</v>
      </c>
      <c r="U443" s="1">
        <f>S443-S442</f>
        <v>0</v>
      </c>
      <c r="V443" s="1">
        <f t="shared" si="7"/>
        <v>-151</v>
      </c>
    </row>
    <row r="444" spans="1:22" x14ac:dyDescent="0.3">
      <c r="A444" s="1">
        <v>436</v>
      </c>
      <c r="B444" s="12" t="s">
        <v>541</v>
      </c>
      <c r="C444" s="12" t="s">
        <v>83</v>
      </c>
      <c r="D444" s="13">
        <v>5</v>
      </c>
      <c r="E444" s="26">
        <v>5</v>
      </c>
      <c r="F444" s="27">
        <v>1</v>
      </c>
      <c r="G444" s="13">
        <v>5</v>
      </c>
      <c r="H444" s="13">
        <v>0</v>
      </c>
      <c r="I444" s="13">
        <v>0</v>
      </c>
      <c r="J444" s="13" t="s">
        <v>30</v>
      </c>
      <c r="K444" s="12"/>
      <c r="L444" s="28">
        <v>0</v>
      </c>
      <c r="M444" s="14">
        <v>0</v>
      </c>
      <c r="N444" s="14">
        <v>0</v>
      </c>
      <c r="O444" s="14">
        <v>0</v>
      </c>
      <c r="P444" s="29">
        <v>0</v>
      </c>
      <c r="Q444" s="14" t="s">
        <v>30</v>
      </c>
      <c r="R444" s="14" t="s">
        <v>30</v>
      </c>
      <c r="S444" s="30">
        <v>5</v>
      </c>
      <c r="T444" s="1">
        <f>IF(S444=S443,T443,T443+1)</f>
        <v>81</v>
      </c>
      <c r="U444" s="1">
        <f>S444-S443</f>
        <v>0</v>
      </c>
      <c r="V444" s="1">
        <f t="shared" si="7"/>
        <v>-151</v>
      </c>
    </row>
    <row r="445" spans="1:22" x14ac:dyDescent="0.3">
      <c r="A445" s="1">
        <v>437</v>
      </c>
      <c r="B445" s="12" t="s">
        <v>542</v>
      </c>
      <c r="C445" s="12" t="s">
        <v>224</v>
      </c>
      <c r="D445" s="13">
        <v>3</v>
      </c>
      <c r="E445" s="26">
        <v>5</v>
      </c>
      <c r="F445" s="27">
        <v>1.6666666666666667</v>
      </c>
      <c r="G445" s="13">
        <v>4</v>
      </c>
      <c r="H445" s="13">
        <v>0</v>
      </c>
      <c r="I445" s="13">
        <v>1</v>
      </c>
      <c r="J445" s="13" t="s">
        <v>30</v>
      </c>
      <c r="K445" s="12"/>
      <c r="L445" s="28">
        <v>0</v>
      </c>
      <c r="M445" s="14">
        <v>0</v>
      </c>
      <c r="N445" s="14">
        <v>0</v>
      </c>
      <c r="O445" s="14">
        <v>0</v>
      </c>
      <c r="P445" s="29">
        <v>0</v>
      </c>
      <c r="Q445" s="14" t="s">
        <v>30</v>
      </c>
      <c r="R445" s="14" t="s">
        <v>30</v>
      </c>
      <c r="S445" s="30">
        <v>5</v>
      </c>
      <c r="T445" s="1">
        <f>IF(S445=S444,T444,T444+1)</f>
        <v>81</v>
      </c>
      <c r="U445" s="1">
        <f>S445-S444</f>
        <v>0</v>
      </c>
      <c r="V445" s="1">
        <f t="shared" si="7"/>
        <v>-151</v>
      </c>
    </row>
    <row r="446" spans="1:22" x14ac:dyDescent="0.2">
      <c r="A446" s="1">
        <v>438</v>
      </c>
      <c r="B446" s="46" t="s">
        <v>543</v>
      </c>
      <c r="C446" s="12" t="s">
        <v>138</v>
      </c>
      <c r="D446" s="13">
        <v>5</v>
      </c>
      <c r="E446" s="26">
        <v>5</v>
      </c>
      <c r="F446" s="27">
        <v>1</v>
      </c>
      <c r="G446" s="13">
        <v>2</v>
      </c>
      <c r="H446" s="13">
        <v>1</v>
      </c>
      <c r="I446" s="13">
        <v>2</v>
      </c>
      <c r="J446" s="13" t="s">
        <v>30</v>
      </c>
      <c r="K446" s="12"/>
      <c r="L446" s="28">
        <v>0</v>
      </c>
      <c r="M446" s="14">
        <v>0</v>
      </c>
      <c r="N446" s="14">
        <v>0</v>
      </c>
      <c r="O446" s="14">
        <v>0</v>
      </c>
      <c r="P446" s="29">
        <v>0</v>
      </c>
      <c r="Q446" s="14" t="s">
        <v>30</v>
      </c>
      <c r="R446" s="14" t="s">
        <v>30</v>
      </c>
      <c r="S446" s="30">
        <v>5</v>
      </c>
      <c r="T446" s="1">
        <f>IF(S446=S445,T445,T445+1)</f>
        <v>81</v>
      </c>
      <c r="U446" s="1">
        <f>S446-S445</f>
        <v>0</v>
      </c>
      <c r="V446" s="1">
        <f t="shared" si="7"/>
        <v>-151</v>
      </c>
    </row>
    <row r="447" spans="1:22" x14ac:dyDescent="0.3">
      <c r="A447" s="1">
        <v>439</v>
      </c>
      <c r="B447" s="12" t="s">
        <v>544</v>
      </c>
      <c r="C447" s="12" t="s">
        <v>45</v>
      </c>
      <c r="D447" s="13">
        <v>5</v>
      </c>
      <c r="E447" s="26">
        <v>5</v>
      </c>
      <c r="F447" s="27">
        <v>1</v>
      </c>
      <c r="G447" s="13">
        <v>3</v>
      </c>
      <c r="H447" s="13">
        <v>2</v>
      </c>
      <c r="I447" s="13">
        <v>0</v>
      </c>
      <c r="J447" s="13" t="s">
        <v>30</v>
      </c>
      <c r="K447" s="12"/>
      <c r="L447" s="28">
        <v>0</v>
      </c>
      <c r="M447" s="14">
        <v>0</v>
      </c>
      <c r="N447" s="14">
        <v>0</v>
      </c>
      <c r="O447" s="14">
        <v>0</v>
      </c>
      <c r="P447" s="29">
        <v>0</v>
      </c>
      <c r="Q447" s="14" t="s">
        <v>30</v>
      </c>
      <c r="R447" s="14" t="s">
        <v>30</v>
      </c>
      <c r="S447" s="30">
        <v>5</v>
      </c>
      <c r="T447" s="1">
        <f>IF(S447=S446,T446,T446+1)</f>
        <v>81</v>
      </c>
      <c r="U447" s="1">
        <f>S447-S446</f>
        <v>0</v>
      </c>
      <c r="V447" s="1">
        <f t="shared" si="7"/>
        <v>-151</v>
      </c>
    </row>
    <row r="448" spans="1:22" x14ac:dyDescent="0.3">
      <c r="A448" s="1">
        <v>440</v>
      </c>
      <c r="B448" s="12" t="s">
        <v>545</v>
      </c>
      <c r="C448" s="12" t="s">
        <v>32</v>
      </c>
      <c r="D448" s="13">
        <v>4</v>
      </c>
      <c r="E448" s="26">
        <v>5</v>
      </c>
      <c r="F448" s="27">
        <v>1.25</v>
      </c>
      <c r="G448" s="13">
        <v>4</v>
      </c>
      <c r="H448" s="13">
        <v>0</v>
      </c>
      <c r="I448" s="13">
        <v>1</v>
      </c>
      <c r="J448" s="13" t="s">
        <v>30</v>
      </c>
      <c r="K448" s="12"/>
      <c r="L448" s="28">
        <v>0</v>
      </c>
      <c r="M448" s="14">
        <v>0</v>
      </c>
      <c r="N448" s="14">
        <v>0</v>
      </c>
      <c r="O448" s="14">
        <v>0</v>
      </c>
      <c r="P448" s="29">
        <v>0</v>
      </c>
      <c r="Q448" s="14" t="s">
        <v>30</v>
      </c>
      <c r="R448" s="14" t="s">
        <v>30</v>
      </c>
      <c r="S448" s="30">
        <v>5</v>
      </c>
      <c r="T448" s="1">
        <f>IF(S448=S447,T447,T447+1)</f>
        <v>81</v>
      </c>
      <c r="U448" s="1">
        <f>S448-S447</f>
        <v>0</v>
      </c>
      <c r="V448" s="1">
        <f t="shared" si="7"/>
        <v>-151</v>
      </c>
    </row>
    <row r="449" spans="1:22" x14ac:dyDescent="0.3">
      <c r="A449" s="1">
        <v>441</v>
      </c>
      <c r="B449" s="12" t="s">
        <v>546</v>
      </c>
      <c r="C449" s="12" t="s">
        <v>88</v>
      </c>
      <c r="D449" s="13">
        <v>4</v>
      </c>
      <c r="E449" s="26">
        <v>5</v>
      </c>
      <c r="F449" s="27">
        <v>1.25</v>
      </c>
      <c r="G449" s="13">
        <v>2</v>
      </c>
      <c r="H449" s="13">
        <v>1</v>
      </c>
      <c r="I449" s="13">
        <v>2</v>
      </c>
      <c r="J449" s="13" t="s">
        <v>30</v>
      </c>
      <c r="K449" s="12"/>
      <c r="L449" s="28">
        <v>0</v>
      </c>
      <c r="M449" s="14">
        <v>0</v>
      </c>
      <c r="N449" s="14">
        <v>0</v>
      </c>
      <c r="O449" s="14">
        <v>0</v>
      </c>
      <c r="P449" s="29">
        <v>0</v>
      </c>
      <c r="Q449" s="14" t="s">
        <v>30</v>
      </c>
      <c r="R449" s="14" t="s">
        <v>30</v>
      </c>
      <c r="S449" s="30">
        <v>5</v>
      </c>
      <c r="T449" s="1">
        <f>IF(S449=S448,T448,T448+1)</f>
        <v>81</v>
      </c>
      <c r="U449" s="1">
        <f>S449-S448</f>
        <v>0</v>
      </c>
      <c r="V449" s="1">
        <f t="shared" si="7"/>
        <v>-151</v>
      </c>
    </row>
    <row r="450" spans="1:22" x14ac:dyDescent="0.3">
      <c r="A450" s="1">
        <v>442</v>
      </c>
      <c r="B450" s="12" t="s">
        <v>547</v>
      </c>
      <c r="C450" s="12" t="s">
        <v>412</v>
      </c>
      <c r="D450" s="13">
        <v>5</v>
      </c>
      <c r="E450" s="26">
        <v>5</v>
      </c>
      <c r="F450" s="27">
        <v>1</v>
      </c>
      <c r="G450" s="13">
        <v>4</v>
      </c>
      <c r="H450" s="13">
        <v>0</v>
      </c>
      <c r="I450" s="13">
        <v>1</v>
      </c>
      <c r="J450" s="13" t="s">
        <v>30</v>
      </c>
      <c r="K450" s="12"/>
      <c r="L450" s="28">
        <v>0</v>
      </c>
      <c r="M450" s="14">
        <v>0</v>
      </c>
      <c r="N450" s="14">
        <v>0</v>
      </c>
      <c r="O450" s="14">
        <v>0</v>
      </c>
      <c r="P450" s="29">
        <v>0</v>
      </c>
      <c r="Q450" s="14" t="s">
        <v>30</v>
      </c>
      <c r="R450" s="14" t="s">
        <v>30</v>
      </c>
      <c r="S450" s="30">
        <v>5</v>
      </c>
      <c r="T450" s="1">
        <f>IF(S450=S449,T449,T449+1)</f>
        <v>81</v>
      </c>
      <c r="U450" s="1">
        <f>S450-S449</f>
        <v>0</v>
      </c>
      <c r="V450" s="1">
        <f t="shared" si="7"/>
        <v>-151</v>
      </c>
    </row>
    <row r="451" spans="1:22" x14ac:dyDescent="0.2">
      <c r="A451" s="1">
        <v>443</v>
      </c>
      <c r="B451" s="42" t="s">
        <v>548</v>
      </c>
      <c r="C451" s="12" t="s">
        <v>175</v>
      </c>
      <c r="D451" s="13">
        <v>5</v>
      </c>
      <c r="E451" s="26">
        <v>5</v>
      </c>
      <c r="F451" s="27">
        <v>1</v>
      </c>
      <c r="G451" s="13">
        <v>2</v>
      </c>
      <c r="H451" s="13">
        <v>1</v>
      </c>
      <c r="I451" s="13">
        <v>2</v>
      </c>
      <c r="J451" s="13" t="s">
        <v>30</v>
      </c>
      <c r="K451" s="12"/>
      <c r="L451" s="28">
        <v>0</v>
      </c>
      <c r="M451" s="14">
        <v>0</v>
      </c>
      <c r="N451" s="14">
        <v>0</v>
      </c>
      <c r="O451" s="14">
        <v>0</v>
      </c>
      <c r="P451" s="29">
        <v>0</v>
      </c>
      <c r="Q451" s="14" t="s">
        <v>30</v>
      </c>
      <c r="R451" s="14" t="s">
        <v>30</v>
      </c>
      <c r="S451" s="30">
        <v>5</v>
      </c>
      <c r="T451" s="1">
        <f>IF(S451=S450,T450,T450+1)</f>
        <v>81</v>
      </c>
      <c r="U451" s="1">
        <f>S451-S450</f>
        <v>0</v>
      </c>
      <c r="V451" s="1">
        <f t="shared" si="7"/>
        <v>-151</v>
      </c>
    </row>
    <row r="452" spans="1:22" x14ac:dyDescent="0.3">
      <c r="A452" s="1">
        <v>444</v>
      </c>
      <c r="B452" s="12" t="s">
        <v>549</v>
      </c>
      <c r="C452" s="12" t="s">
        <v>57</v>
      </c>
      <c r="D452" s="13">
        <v>4</v>
      </c>
      <c r="E452" s="26">
        <v>5</v>
      </c>
      <c r="F452" s="27">
        <v>1.25</v>
      </c>
      <c r="G452" s="13">
        <v>3</v>
      </c>
      <c r="H452" s="13">
        <v>0</v>
      </c>
      <c r="I452" s="13">
        <v>2</v>
      </c>
      <c r="J452" s="13" t="s">
        <v>30</v>
      </c>
      <c r="K452" s="12"/>
      <c r="L452" s="28">
        <v>0</v>
      </c>
      <c r="M452" s="14">
        <v>0</v>
      </c>
      <c r="N452" s="14">
        <v>0</v>
      </c>
      <c r="O452" s="14">
        <v>0</v>
      </c>
      <c r="P452" s="29">
        <v>0</v>
      </c>
      <c r="Q452" s="14" t="s">
        <v>30</v>
      </c>
      <c r="R452" s="14" t="s">
        <v>30</v>
      </c>
      <c r="S452" s="30">
        <v>5</v>
      </c>
      <c r="T452" s="1">
        <f>IF(S452=S451,T451,T451+1)</f>
        <v>81</v>
      </c>
      <c r="U452" s="1">
        <f>S452-S451</f>
        <v>0</v>
      </c>
      <c r="V452" s="1">
        <f t="shared" si="7"/>
        <v>-151</v>
      </c>
    </row>
    <row r="453" spans="1:22" x14ac:dyDescent="0.3">
      <c r="A453" s="1">
        <v>445</v>
      </c>
      <c r="B453" s="12" t="s">
        <v>550</v>
      </c>
      <c r="C453" s="12" t="s">
        <v>289</v>
      </c>
      <c r="D453" s="13">
        <v>5</v>
      </c>
      <c r="E453" s="26">
        <v>5</v>
      </c>
      <c r="F453" s="27">
        <v>1</v>
      </c>
      <c r="G453" s="13">
        <v>3</v>
      </c>
      <c r="H453" s="13">
        <v>0</v>
      </c>
      <c r="I453" s="13">
        <v>2</v>
      </c>
      <c r="J453" s="13" t="s">
        <v>30</v>
      </c>
      <c r="K453" s="12"/>
      <c r="L453" s="28">
        <v>0</v>
      </c>
      <c r="M453" s="14">
        <v>0</v>
      </c>
      <c r="N453" s="14">
        <v>0</v>
      </c>
      <c r="O453" s="14">
        <v>0</v>
      </c>
      <c r="P453" s="29">
        <v>0</v>
      </c>
      <c r="Q453" s="14" t="s">
        <v>30</v>
      </c>
      <c r="R453" s="14" t="s">
        <v>30</v>
      </c>
      <c r="S453" s="30">
        <v>5</v>
      </c>
      <c r="T453" s="1">
        <f>IF(S453=S452,T452,T452+1)</f>
        <v>81</v>
      </c>
      <c r="U453" s="1">
        <f>S453-S452</f>
        <v>0</v>
      </c>
      <c r="V453" s="1">
        <f t="shared" si="7"/>
        <v>-151</v>
      </c>
    </row>
    <row r="454" spans="1:22" x14ac:dyDescent="0.3">
      <c r="A454" s="1">
        <v>446</v>
      </c>
      <c r="B454" s="12" t="s">
        <v>551</v>
      </c>
      <c r="C454" s="12" t="s">
        <v>83</v>
      </c>
      <c r="D454" s="13">
        <v>4</v>
      </c>
      <c r="E454" s="26">
        <v>5</v>
      </c>
      <c r="F454" s="27">
        <v>1.25</v>
      </c>
      <c r="G454" s="13">
        <v>2</v>
      </c>
      <c r="H454" s="13">
        <v>1</v>
      </c>
      <c r="I454" s="13">
        <v>2</v>
      </c>
      <c r="J454" s="13" t="s">
        <v>30</v>
      </c>
      <c r="K454" s="12"/>
      <c r="L454" s="28">
        <v>0</v>
      </c>
      <c r="M454" s="14">
        <v>0</v>
      </c>
      <c r="N454" s="14">
        <v>0</v>
      </c>
      <c r="O454" s="14">
        <v>0</v>
      </c>
      <c r="P454" s="29">
        <v>0</v>
      </c>
      <c r="Q454" s="14" t="s">
        <v>30</v>
      </c>
      <c r="R454" s="14" t="s">
        <v>30</v>
      </c>
      <c r="S454" s="30">
        <v>5</v>
      </c>
      <c r="T454" s="1">
        <f>IF(S454=S453,T453,T453+1)</f>
        <v>81</v>
      </c>
      <c r="U454" s="1">
        <f>S454-S453</f>
        <v>0</v>
      </c>
      <c r="V454" s="1">
        <f t="shared" si="7"/>
        <v>-151</v>
      </c>
    </row>
    <row r="455" spans="1:22" x14ac:dyDescent="0.3">
      <c r="A455" s="1">
        <v>447</v>
      </c>
      <c r="B455" s="12" t="s">
        <v>552</v>
      </c>
      <c r="C455" s="12" t="s">
        <v>51</v>
      </c>
      <c r="D455" s="13">
        <v>4</v>
      </c>
      <c r="E455" s="26">
        <v>5</v>
      </c>
      <c r="F455" s="27">
        <v>1.25</v>
      </c>
      <c r="G455" s="13">
        <v>3</v>
      </c>
      <c r="H455" s="13">
        <v>1</v>
      </c>
      <c r="I455" s="13">
        <v>1</v>
      </c>
      <c r="J455" s="13" t="s">
        <v>30</v>
      </c>
      <c r="K455" s="12"/>
      <c r="L455" s="28">
        <v>0</v>
      </c>
      <c r="M455" s="14">
        <v>0</v>
      </c>
      <c r="N455" s="14">
        <v>0</v>
      </c>
      <c r="O455" s="14">
        <v>0</v>
      </c>
      <c r="P455" s="29">
        <v>0</v>
      </c>
      <c r="Q455" s="14" t="s">
        <v>30</v>
      </c>
      <c r="R455" s="14" t="s">
        <v>30</v>
      </c>
      <c r="S455" s="30">
        <v>5</v>
      </c>
      <c r="T455" s="1">
        <f>IF(S455=S454,T454,T454+1)</f>
        <v>81</v>
      </c>
      <c r="U455" s="1">
        <f>S455-S454</f>
        <v>0</v>
      </c>
      <c r="V455" s="1">
        <f t="shared" si="7"/>
        <v>-151</v>
      </c>
    </row>
    <row r="456" spans="1:22" x14ac:dyDescent="0.3">
      <c r="A456" s="1">
        <v>448</v>
      </c>
      <c r="B456" s="12" t="s">
        <v>553</v>
      </c>
      <c r="C456" s="12" t="s">
        <v>48</v>
      </c>
      <c r="D456" s="13">
        <v>4</v>
      </c>
      <c r="E456" s="26">
        <v>4</v>
      </c>
      <c r="F456" s="27">
        <v>1</v>
      </c>
      <c r="G456" s="13">
        <v>4</v>
      </c>
      <c r="H456" s="13">
        <v>0</v>
      </c>
      <c r="I456" s="13">
        <v>0</v>
      </c>
      <c r="J456" s="13" t="s">
        <v>30</v>
      </c>
      <c r="K456" s="12"/>
      <c r="L456" s="28">
        <v>0</v>
      </c>
      <c r="M456" s="14">
        <v>0</v>
      </c>
      <c r="N456" s="14">
        <v>0</v>
      </c>
      <c r="O456" s="14">
        <v>0</v>
      </c>
      <c r="P456" s="29">
        <v>0</v>
      </c>
      <c r="Q456" s="14" t="s">
        <v>30</v>
      </c>
      <c r="R456" s="14" t="s">
        <v>30</v>
      </c>
      <c r="S456" s="30">
        <v>4</v>
      </c>
      <c r="T456" s="1">
        <f>IF(S456=S455,T455,T455+1)</f>
        <v>82</v>
      </c>
      <c r="U456" s="1">
        <f>S456-S455</f>
        <v>-1</v>
      </c>
      <c r="V456" s="1">
        <f t="shared" si="7"/>
        <v>-152</v>
      </c>
    </row>
    <row r="457" spans="1:22" x14ac:dyDescent="0.3">
      <c r="A457" s="1">
        <v>449</v>
      </c>
      <c r="B457" s="12" t="s">
        <v>554</v>
      </c>
      <c r="C457" s="12" t="s">
        <v>160</v>
      </c>
      <c r="D457" s="13">
        <v>4</v>
      </c>
      <c r="E457" s="26">
        <v>4</v>
      </c>
      <c r="F457" s="27">
        <v>1</v>
      </c>
      <c r="G457" s="13">
        <v>2</v>
      </c>
      <c r="H457" s="13">
        <v>0</v>
      </c>
      <c r="I457" s="13">
        <v>2</v>
      </c>
      <c r="J457" s="13" t="s">
        <v>30</v>
      </c>
      <c r="K457" s="12"/>
      <c r="L457" s="28">
        <v>0</v>
      </c>
      <c r="M457" s="14">
        <v>0</v>
      </c>
      <c r="N457" s="14">
        <v>0</v>
      </c>
      <c r="O457" s="14">
        <v>0</v>
      </c>
      <c r="P457" s="29">
        <v>0</v>
      </c>
      <c r="Q457" s="14" t="s">
        <v>30</v>
      </c>
      <c r="R457" s="14" t="s">
        <v>30</v>
      </c>
      <c r="S457" s="30">
        <v>4</v>
      </c>
      <c r="T457" s="1">
        <f>IF(S457=S456,T456,T456+1)</f>
        <v>82</v>
      </c>
      <c r="U457" s="1">
        <f>S457-S456</f>
        <v>0</v>
      </c>
      <c r="V457" s="1">
        <f t="shared" si="7"/>
        <v>-152</v>
      </c>
    </row>
    <row r="458" spans="1:22" x14ac:dyDescent="0.3">
      <c r="A458" s="1">
        <v>450</v>
      </c>
      <c r="B458" s="12" t="s">
        <v>555</v>
      </c>
      <c r="C458" s="12" t="s">
        <v>412</v>
      </c>
      <c r="D458" s="13">
        <v>4</v>
      </c>
      <c r="E458" s="26">
        <v>4</v>
      </c>
      <c r="F458" s="27">
        <v>1</v>
      </c>
      <c r="G458" s="13">
        <v>3</v>
      </c>
      <c r="H458" s="13">
        <v>1</v>
      </c>
      <c r="I458" s="13">
        <v>0</v>
      </c>
      <c r="J458" s="13" t="s">
        <v>30</v>
      </c>
      <c r="K458" s="12"/>
      <c r="L458" s="28">
        <v>0</v>
      </c>
      <c r="M458" s="14">
        <v>0</v>
      </c>
      <c r="N458" s="14">
        <v>0</v>
      </c>
      <c r="O458" s="14">
        <v>0</v>
      </c>
      <c r="P458" s="29">
        <v>0</v>
      </c>
      <c r="Q458" s="14" t="s">
        <v>30</v>
      </c>
      <c r="R458" s="14" t="s">
        <v>30</v>
      </c>
      <c r="S458" s="30">
        <v>4</v>
      </c>
      <c r="T458" s="1">
        <f>IF(S458=S457,T457,T457+1)</f>
        <v>82</v>
      </c>
      <c r="U458" s="1">
        <f>S458-S457</f>
        <v>0</v>
      </c>
      <c r="V458" s="1">
        <f t="shared" si="7"/>
        <v>-152</v>
      </c>
    </row>
    <row r="459" spans="1:22" x14ac:dyDescent="0.3">
      <c r="A459" s="1">
        <v>451</v>
      </c>
      <c r="B459" s="12" t="s">
        <v>556</v>
      </c>
      <c r="C459" s="12" t="s">
        <v>436</v>
      </c>
      <c r="D459" s="13">
        <v>2</v>
      </c>
      <c r="E459" s="26">
        <v>2</v>
      </c>
      <c r="F459" s="27">
        <v>1</v>
      </c>
      <c r="G459" s="13">
        <v>0</v>
      </c>
      <c r="H459" s="13">
        <v>0</v>
      </c>
      <c r="I459" s="13">
        <v>2</v>
      </c>
      <c r="J459" s="13" t="s">
        <v>30</v>
      </c>
      <c r="K459" s="12"/>
      <c r="L459" s="28">
        <v>1</v>
      </c>
      <c r="M459" s="14">
        <v>4</v>
      </c>
      <c r="N459" s="14">
        <v>0</v>
      </c>
      <c r="O459" s="14">
        <v>0</v>
      </c>
      <c r="P459" s="29">
        <v>2</v>
      </c>
      <c r="Q459" s="14" t="s">
        <v>30</v>
      </c>
      <c r="R459" s="14" t="s">
        <v>30</v>
      </c>
      <c r="S459" s="30">
        <v>4</v>
      </c>
      <c r="T459" s="1">
        <f>IF(S459=S458,T458,T458+1)</f>
        <v>82</v>
      </c>
      <c r="U459" s="1">
        <f>S459-S458</f>
        <v>0</v>
      </c>
      <c r="V459" s="1">
        <f t="shared" si="7"/>
        <v>-152</v>
      </c>
    </row>
    <row r="460" spans="1:22" x14ac:dyDescent="0.3">
      <c r="A460" s="1">
        <v>452</v>
      </c>
      <c r="B460" s="12" t="s">
        <v>557</v>
      </c>
      <c r="C460" s="12" t="s">
        <v>497</v>
      </c>
      <c r="D460" s="13">
        <v>4</v>
      </c>
      <c r="E460" s="26">
        <v>4</v>
      </c>
      <c r="F460" s="27">
        <v>1</v>
      </c>
      <c r="G460" s="13">
        <v>4</v>
      </c>
      <c r="H460" s="13">
        <v>0</v>
      </c>
      <c r="I460" s="13">
        <v>0</v>
      </c>
      <c r="J460" s="13" t="s">
        <v>30</v>
      </c>
      <c r="K460" s="12"/>
      <c r="L460" s="28">
        <v>0</v>
      </c>
      <c r="M460" s="14">
        <v>0</v>
      </c>
      <c r="N460" s="14">
        <v>0</v>
      </c>
      <c r="O460" s="14">
        <v>0</v>
      </c>
      <c r="P460" s="29">
        <v>0</v>
      </c>
      <c r="Q460" s="14" t="s">
        <v>30</v>
      </c>
      <c r="R460" s="14" t="s">
        <v>30</v>
      </c>
      <c r="S460" s="30">
        <v>4</v>
      </c>
      <c r="T460" s="1">
        <f>IF(S460=S459,T459,T459+1)</f>
        <v>82</v>
      </c>
      <c r="U460" s="1">
        <f>S460-S459</f>
        <v>0</v>
      </c>
      <c r="V460" s="1">
        <f t="shared" ref="V460:V523" si="8">V459+U460</f>
        <v>-152</v>
      </c>
    </row>
    <row r="461" spans="1:22" x14ac:dyDescent="0.3">
      <c r="A461" s="1">
        <v>453</v>
      </c>
      <c r="B461" s="12" t="s">
        <v>558</v>
      </c>
      <c r="C461" s="12" t="s">
        <v>68</v>
      </c>
      <c r="D461" s="13">
        <v>4</v>
      </c>
      <c r="E461" s="26">
        <v>4</v>
      </c>
      <c r="F461" s="27">
        <v>1</v>
      </c>
      <c r="G461" s="13">
        <v>2</v>
      </c>
      <c r="H461" s="13">
        <v>0</v>
      </c>
      <c r="I461" s="13">
        <v>2</v>
      </c>
      <c r="J461" s="13" t="s">
        <v>30</v>
      </c>
      <c r="K461" s="12"/>
      <c r="L461" s="28">
        <v>0</v>
      </c>
      <c r="M461" s="14">
        <v>0</v>
      </c>
      <c r="N461" s="14">
        <v>0</v>
      </c>
      <c r="O461" s="14">
        <v>0</v>
      </c>
      <c r="P461" s="29">
        <v>0</v>
      </c>
      <c r="Q461" s="14" t="s">
        <v>30</v>
      </c>
      <c r="R461" s="14" t="s">
        <v>30</v>
      </c>
      <c r="S461" s="30">
        <v>4</v>
      </c>
      <c r="T461" s="1">
        <f>IF(S461=S460,T460,T460+1)</f>
        <v>82</v>
      </c>
      <c r="U461" s="1">
        <f>S461-S460</f>
        <v>0</v>
      </c>
      <c r="V461" s="1">
        <f t="shared" si="8"/>
        <v>-152</v>
      </c>
    </row>
    <row r="462" spans="1:22" x14ac:dyDescent="0.3">
      <c r="A462" s="1">
        <v>454</v>
      </c>
      <c r="B462" s="12" t="s">
        <v>559</v>
      </c>
      <c r="C462" s="12" t="s">
        <v>560</v>
      </c>
      <c r="D462" s="13">
        <v>4</v>
      </c>
      <c r="E462" s="26">
        <v>4</v>
      </c>
      <c r="F462" s="27">
        <v>1</v>
      </c>
      <c r="G462" s="13">
        <v>3</v>
      </c>
      <c r="H462" s="13">
        <v>1</v>
      </c>
      <c r="I462" s="13">
        <v>0</v>
      </c>
      <c r="J462" s="13" t="s">
        <v>30</v>
      </c>
      <c r="K462" s="12"/>
      <c r="L462" s="28">
        <v>0</v>
      </c>
      <c r="M462" s="14">
        <v>0</v>
      </c>
      <c r="N462" s="14">
        <v>0</v>
      </c>
      <c r="O462" s="14">
        <v>0</v>
      </c>
      <c r="P462" s="29">
        <v>0</v>
      </c>
      <c r="Q462" s="14" t="s">
        <v>30</v>
      </c>
      <c r="R462" s="14" t="s">
        <v>30</v>
      </c>
      <c r="S462" s="30">
        <v>4</v>
      </c>
      <c r="T462" s="1">
        <f>IF(S462=S461,T461,T461+1)</f>
        <v>82</v>
      </c>
      <c r="U462" s="1">
        <f>S462-S461</f>
        <v>0</v>
      </c>
      <c r="V462" s="1">
        <f t="shared" si="8"/>
        <v>-152</v>
      </c>
    </row>
    <row r="463" spans="1:22" x14ac:dyDescent="0.3">
      <c r="A463" s="1">
        <v>455</v>
      </c>
      <c r="B463" s="12" t="s">
        <v>561</v>
      </c>
      <c r="C463" s="12" t="s">
        <v>170</v>
      </c>
      <c r="D463" s="13">
        <v>4</v>
      </c>
      <c r="E463" s="26">
        <v>4</v>
      </c>
      <c r="F463" s="27">
        <v>1</v>
      </c>
      <c r="G463" s="13">
        <v>3</v>
      </c>
      <c r="H463" s="13">
        <v>0</v>
      </c>
      <c r="I463" s="13">
        <v>1</v>
      </c>
      <c r="J463" s="13" t="s">
        <v>30</v>
      </c>
      <c r="K463" s="12"/>
      <c r="L463" s="28">
        <v>0</v>
      </c>
      <c r="M463" s="14">
        <v>0</v>
      </c>
      <c r="N463" s="14">
        <v>0</v>
      </c>
      <c r="O463" s="14">
        <v>0</v>
      </c>
      <c r="P463" s="29">
        <v>0</v>
      </c>
      <c r="Q463" s="14" t="s">
        <v>30</v>
      </c>
      <c r="R463" s="14" t="s">
        <v>30</v>
      </c>
      <c r="S463" s="30">
        <v>4</v>
      </c>
      <c r="T463" s="1">
        <f>IF(S463=S462,T462,T462+1)</f>
        <v>82</v>
      </c>
      <c r="U463" s="1">
        <f>S463-S462</f>
        <v>0</v>
      </c>
      <c r="V463" s="1">
        <f t="shared" si="8"/>
        <v>-152</v>
      </c>
    </row>
    <row r="464" spans="1:22" x14ac:dyDescent="0.3">
      <c r="A464" s="1">
        <v>456</v>
      </c>
      <c r="B464" s="12" t="s">
        <v>562</v>
      </c>
      <c r="C464" s="12" t="s">
        <v>180</v>
      </c>
      <c r="D464" s="13">
        <v>4</v>
      </c>
      <c r="E464" s="26">
        <v>4</v>
      </c>
      <c r="F464" s="27">
        <v>1</v>
      </c>
      <c r="G464" s="13">
        <v>4</v>
      </c>
      <c r="H464" s="13">
        <v>0</v>
      </c>
      <c r="I464" s="13">
        <v>0</v>
      </c>
      <c r="J464" s="13" t="s">
        <v>30</v>
      </c>
      <c r="K464" s="12"/>
      <c r="L464" s="28">
        <v>0</v>
      </c>
      <c r="M464" s="14">
        <v>0</v>
      </c>
      <c r="N464" s="14">
        <v>0</v>
      </c>
      <c r="O464" s="14">
        <v>0</v>
      </c>
      <c r="P464" s="29">
        <v>0</v>
      </c>
      <c r="Q464" s="14" t="s">
        <v>30</v>
      </c>
      <c r="R464" s="14" t="s">
        <v>30</v>
      </c>
      <c r="S464" s="30">
        <v>4</v>
      </c>
      <c r="T464" s="1">
        <f>IF(S464=S463,T463,T463+1)</f>
        <v>82</v>
      </c>
      <c r="U464" s="1">
        <f>S464-S463</f>
        <v>0</v>
      </c>
      <c r="V464" s="1">
        <f t="shared" si="8"/>
        <v>-152</v>
      </c>
    </row>
    <row r="465" spans="1:22" x14ac:dyDescent="0.3">
      <c r="A465" s="1">
        <v>457</v>
      </c>
      <c r="B465" s="12" t="s">
        <v>563</v>
      </c>
      <c r="C465" s="12" t="s">
        <v>287</v>
      </c>
      <c r="D465" s="13">
        <v>4</v>
      </c>
      <c r="E465" s="26">
        <v>4</v>
      </c>
      <c r="F465" s="27">
        <v>1</v>
      </c>
      <c r="G465" s="13">
        <v>3</v>
      </c>
      <c r="H465" s="13">
        <v>1</v>
      </c>
      <c r="I465" s="13">
        <v>0</v>
      </c>
      <c r="J465" s="13" t="s">
        <v>30</v>
      </c>
      <c r="K465" s="12"/>
      <c r="L465" s="28">
        <v>0</v>
      </c>
      <c r="M465" s="14">
        <v>0</v>
      </c>
      <c r="N465" s="14">
        <v>0</v>
      </c>
      <c r="O465" s="14">
        <v>0</v>
      </c>
      <c r="P465" s="29">
        <v>0</v>
      </c>
      <c r="Q465" s="14" t="s">
        <v>30</v>
      </c>
      <c r="R465" s="14" t="s">
        <v>30</v>
      </c>
      <c r="S465" s="30">
        <v>4</v>
      </c>
      <c r="T465" s="1">
        <f>IF(S465=S464,T464,T464+1)</f>
        <v>82</v>
      </c>
      <c r="U465" s="1">
        <f>S465-S464</f>
        <v>0</v>
      </c>
      <c r="V465" s="1">
        <f t="shared" si="8"/>
        <v>-152</v>
      </c>
    </row>
    <row r="466" spans="1:22" x14ac:dyDescent="0.2">
      <c r="A466" s="1">
        <v>458</v>
      </c>
      <c r="B466" s="42" t="s">
        <v>564</v>
      </c>
      <c r="C466" s="12" t="s">
        <v>180</v>
      </c>
      <c r="D466" s="13">
        <v>2</v>
      </c>
      <c r="E466" s="26">
        <v>4</v>
      </c>
      <c r="F466" s="27">
        <v>2</v>
      </c>
      <c r="G466" s="13">
        <v>4</v>
      </c>
      <c r="H466" s="13">
        <v>0</v>
      </c>
      <c r="I466" s="13">
        <v>0</v>
      </c>
      <c r="J466" s="13" t="s">
        <v>30</v>
      </c>
      <c r="K466" s="12"/>
      <c r="L466" s="28">
        <v>0</v>
      </c>
      <c r="M466" s="14">
        <v>0</v>
      </c>
      <c r="N466" s="14">
        <v>0</v>
      </c>
      <c r="O466" s="14">
        <v>0</v>
      </c>
      <c r="P466" s="29">
        <v>0</v>
      </c>
      <c r="Q466" s="14" t="s">
        <v>30</v>
      </c>
      <c r="R466" s="14" t="s">
        <v>30</v>
      </c>
      <c r="S466" s="30">
        <v>4</v>
      </c>
      <c r="T466" s="1">
        <f>IF(S466=S465,T465,T465+1)</f>
        <v>82</v>
      </c>
      <c r="U466" s="1">
        <f>S466-S465</f>
        <v>0</v>
      </c>
      <c r="V466" s="1">
        <f t="shared" si="8"/>
        <v>-152</v>
      </c>
    </row>
    <row r="467" spans="1:22" x14ac:dyDescent="0.3">
      <c r="A467" s="1">
        <v>459</v>
      </c>
      <c r="B467" s="12" t="s">
        <v>565</v>
      </c>
      <c r="C467" s="12" t="s">
        <v>32</v>
      </c>
      <c r="D467" s="13">
        <v>3</v>
      </c>
      <c r="E467" s="26">
        <v>4</v>
      </c>
      <c r="F467" s="27">
        <v>1.3333333333333333</v>
      </c>
      <c r="G467" s="13">
        <v>1</v>
      </c>
      <c r="H467" s="13">
        <v>2</v>
      </c>
      <c r="I467" s="13">
        <v>1</v>
      </c>
      <c r="J467" s="13" t="s">
        <v>30</v>
      </c>
      <c r="K467" s="12"/>
      <c r="L467" s="28">
        <v>0</v>
      </c>
      <c r="M467" s="14">
        <v>0</v>
      </c>
      <c r="N467" s="14">
        <v>0</v>
      </c>
      <c r="O467" s="14">
        <v>0</v>
      </c>
      <c r="P467" s="29">
        <v>0</v>
      </c>
      <c r="Q467" s="14" t="s">
        <v>30</v>
      </c>
      <c r="R467" s="14" t="s">
        <v>30</v>
      </c>
      <c r="S467" s="30">
        <v>4</v>
      </c>
      <c r="T467" s="1">
        <f>IF(S467=S466,T466,T466+1)</f>
        <v>82</v>
      </c>
      <c r="U467" s="1">
        <f>S467-S466</f>
        <v>0</v>
      </c>
      <c r="V467" s="1">
        <f t="shared" si="8"/>
        <v>-152</v>
      </c>
    </row>
    <row r="468" spans="1:22" x14ac:dyDescent="0.2">
      <c r="A468" s="1">
        <v>460</v>
      </c>
      <c r="B468" s="42" t="s">
        <v>566</v>
      </c>
      <c r="C468" s="12" t="s">
        <v>180</v>
      </c>
      <c r="D468" s="13">
        <v>3</v>
      </c>
      <c r="E468" s="26">
        <v>4</v>
      </c>
      <c r="F468" s="27">
        <v>1.3333333333333333</v>
      </c>
      <c r="G468" s="13">
        <v>4</v>
      </c>
      <c r="H468" s="13">
        <v>0</v>
      </c>
      <c r="I468" s="13">
        <v>0</v>
      </c>
      <c r="J468" s="13" t="s">
        <v>30</v>
      </c>
      <c r="K468" s="12"/>
      <c r="L468" s="28">
        <v>0</v>
      </c>
      <c r="M468" s="14">
        <v>0</v>
      </c>
      <c r="N468" s="14">
        <v>0</v>
      </c>
      <c r="O468" s="14">
        <v>0</v>
      </c>
      <c r="P468" s="29">
        <v>0</v>
      </c>
      <c r="Q468" s="14" t="s">
        <v>30</v>
      </c>
      <c r="R468" s="14" t="s">
        <v>30</v>
      </c>
      <c r="S468" s="30">
        <v>4</v>
      </c>
      <c r="T468" s="1">
        <f>IF(S468=S467,T467,T467+1)</f>
        <v>82</v>
      </c>
      <c r="U468" s="1">
        <f>S468-S467</f>
        <v>0</v>
      </c>
      <c r="V468" s="1">
        <f t="shared" si="8"/>
        <v>-152</v>
      </c>
    </row>
    <row r="469" spans="1:22" x14ac:dyDescent="0.3">
      <c r="A469" s="1">
        <v>461</v>
      </c>
      <c r="B469" s="12" t="s">
        <v>567</v>
      </c>
      <c r="C469" s="12" t="s">
        <v>129</v>
      </c>
      <c r="D469" s="13">
        <v>4</v>
      </c>
      <c r="E469" s="26">
        <v>4</v>
      </c>
      <c r="F469" s="27">
        <v>1</v>
      </c>
      <c r="G469" s="13">
        <v>2</v>
      </c>
      <c r="H469" s="13">
        <v>2</v>
      </c>
      <c r="I469" s="13">
        <v>0</v>
      </c>
      <c r="J469" s="13" t="s">
        <v>30</v>
      </c>
      <c r="K469" s="12"/>
      <c r="L469" s="28">
        <v>0</v>
      </c>
      <c r="M469" s="14">
        <v>0</v>
      </c>
      <c r="N469" s="14">
        <v>0</v>
      </c>
      <c r="O469" s="14">
        <v>0</v>
      </c>
      <c r="P469" s="29">
        <v>0</v>
      </c>
      <c r="Q469" s="14" t="s">
        <v>30</v>
      </c>
      <c r="R469" s="14" t="s">
        <v>30</v>
      </c>
      <c r="S469" s="30">
        <v>4</v>
      </c>
      <c r="T469" s="1">
        <f>IF(S469=S468,T468,T468+1)</f>
        <v>82</v>
      </c>
      <c r="U469" s="1">
        <f>S469-S468</f>
        <v>0</v>
      </c>
      <c r="V469" s="1">
        <f t="shared" si="8"/>
        <v>-152</v>
      </c>
    </row>
    <row r="470" spans="1:22" x14ac:dyDescent="0.2">
      <c r="A470" s="1">
        <v>462</v>
      </c>
      <c r="B470" s="42" t="s">
        <v>568</v>
      </c>
      <c r="C470" s="12" t="s">
        <v>170</v>
      </c>
      <c r="D470" s="13">
        <v>3</v>
      </c>
      <c r="E470" s="26">
        <v>4</v>
      </c>
      <c r="F470" s="27">
        <v>1.3333333333333333</v>
      </c>
      <c r="G470" s="13">
        <v>3</v>
      </c>
      <c r="H470" s="13">
        <v>0</v>
      </c>
      <c r="I470" s="13">
        <v>1</v>
      </c>
      <c r="J470" s="13" t="s">
        <v>30</v>
      </c>
      <c r="K470" s="12"/>
      <c r="L470" s="28">
        <v>0</v>
      </c>
      <c r="M470" s="14">
        <v>0</v>
      </c>
      <c r="N470" s="14">
        <v>0</v>
      </c>
      <c r="O470" s="14">
        <v>0</v>
      </c>
      <c r="P470" s="29">
        <v>0</v>
      </c>
      <c r="Q470" s="14" t="s">
        <v>30</v>
      </c>
      <c r="R470" s="14" t="s">
        <v>30</v>
      </c>
      <c r="S470" s="30">
        <v>4</v>
      </c>
      <c r="T470" s="1">
        <f>IF(S470=S469,T469,T469+1)</f>
        <v>82</v>
      </c>
      <c r="U470" s="1">
        <f>S470-S469</f>
        <v>0</v>
      </c>
      <c r="V470" s="1">
        <f t="shared" si="8"/>
        <v>-152</v>
      </c>
    </row>
    <row r="471" spans="1:22" x14ac:dyDescent="0.3">
      <c r="A471" s="1">
        <v>463</v>
      </c>
      <c r="B471" s="12" t="s">
        <v>569</v>
      </c>
      <c r="C471" s="12" t="s">
        <v>41</v>
      </c>
      <c r="D471" s="13">
        <v>4</v>
      </c>
      <c r="E471" s="26">
        <v>4</v>
      </c>
      <c r="F471" s="27">
        <v>1</v>
      </c>
      <c r="G471" s="13">
        <v>1</v>
      </c>
      <c r="H471" s="13">
        <v>2</v>
      </c>
      <c r="I471" s="13">
        <v>1</v>
      </c>
      <c r="J471" s="13" t="s">
        <v>30</v>
      </c>
      <c r="K471" s="12"/>
      <c r="L471" s="28">
        <v>0</v>
      </c>
      <c r="M471" s="14">
        <v>0</v>
      </c>
      <c r="N471" s="14">
        <v>0</v>
      </c>
      <c r="O471" s="14">
        <v>0</v>
      </c>
      <c r="P471" s="29">
        <v>0</v>
      </c>
      <c r="Q471" s="14" t="s">
        <v>30</v>
      </c>
      <c r="R471" s="14" t="s">
        <v>30</v>
      </c>
      <c r="S471" s="30">
        <v>4</v>
      </c>
      <c r="T471" s="1">
        <f>IF(S471=S470,T470,T470+1)</f>
        <v>82</v>
      </c>
      <c r="U471" s="1">
        <f>S471-S470</f>
        <v>0</v>
      </c>
      <c r="V471" s="1">
        <f t="shared" si="8"/>
        <v>-152</v>
      </c>
    </row>
    <row r="472" spans="1:22" x14ac:dyDescent="0.3">
      <c r="A472" s="1">
        <v>464</v>
      </c>
      <c r="B472" s="12" t="s">
        <v>570</v>
      </c>
      <c r="C472" s="12" t="s">
        <v>68</v>
      </c>
      <c r="D472" s="13">
        <v>3</v>
      </c>
      <c r="E472" s="26">
        <v>4</v>
      </c>
      <c r="F472" s="27">
        <v>1.3333333333333333</v>
      </c>
      <c r="G472" s="13">
        <v>4</v>
      </c>
      <c r="H472" s="13">
        <v>0</v>
      </c>
      <c r="I472" s="13">
        <v>0</v>
      </c>
      <c r="J472" s="13" t="s">
        <v>30</v>
      </c>
      <c r="K472" s="12"/>
      <c r="L472" s="28">
        <v>0</v>
      </c>
      <c r="M472" s="14">
        <v>0</v>
      </c>
      <c r="N472" s="14">
        <v>0</v>
      </c>
      <c r="O472" s="14">
        <v>0</v>
      </c>
      <c r="P472" s="29">
        <v>0</v>
      </c>
      <c r="Q472" s="14" t="s">
        <v>30</v>
      </c>
      <c r="R472" s="14" t="s">
        <v>30</v>
      </c>
      <c r="S472" s="30">
        <v>4</v>
      </c>
      <c r="T472" s="1">
        <f>IF(S472=S471,T471,T471+1)</f>
        <v>82</v>
      </c>
      <c r="U472" s="1">
        <f>S472-S471</f>
        <v>0</v>
      </c>
      <c r="V472" s="1">
        <f t="shared" si="8"/>
        <v>-152</v>
      </c>
    </row>
    <row r="473" spans="1:22" x14ac:dyDescent="0.3">
      <c r="A473" s="1">
        <v>465</v>
      </c>
      <c r="B473" s="12" t="s">
        <v>571</v>
      </c>
      <c r="C473" s="12" t="s">
        <v>53</v>
      </c>
      <c r="D473" s="13">
        <v>3</v>
      </c>
      <c r="E473" s="26">
        <v>4</v>
      </c>
      <c r="F473" s="27">
        <v>1.3333333333333333</v>
      </c>
      <c r="G473" s="13">
        <v>0</v>
      </c>
      <c r="H473" s="13">
        <v>2</v>
      </c>
      <c r="I473" s="13">
        <v>2</v>
      </c>
      <c r="J473" s="13" t="s">
        <v>30</v>
      </c>
      <c r="K473" s="12"/>
      <c r="L473" s="28">
        <v>0</v>
      </c>
      <c r="M473" s="14">
        <v>0</v>
      </c>
      <c r="N473" s="14">
        <v>0</v>
      </c>
      <c r="O473" s="14">
        <v>0</v>
      </c>
      <c r="P473" s="29">
        <v>0</v>
      </c>
      <c r="Q473" s="14" t="s">
        <v>30</v>
      </c>
      <c r="R473" s="14" t="s">
        <v>30</v>
      </c>
      <c r="S473" s="30">
        <v>4</v>
      </c>
      <c r="T473" s="1">
        <f>IF(S473=S472,T472,T472+1)</f>
        <v>82</v>
      </c>
      <c r="U473" s="1">
        <f>S473-S472</f>
        <v>0</v>
      </c>
      <c r="V473" s="1">
        <f t="shared" si="8"/>
        <v>-152</v>
      </c>
    </row>
    <row r="474" spans="1:22" x14ac:dyDescent="0.3">
      <c r="A474" s="1">
        <v>466</v>
      </c>
      <c r="B474" s="12" t="s">
        <v>572</v>
      </c>
      <c r="C474" s="12" t="s">
        <v>68</v>
      </c>
      <c r="D474" s="13">
        <v>4</v>
      </c>
      <c r="E474" s="26">
        <v>4</v>
      </c>
      <c r="F474" s="27">
        <v>1</v>
      </c>
      <c r="G474" s="13">
        <v>0</v>
      </c>
      <c r="H474" s="13">
        <v>4</v>
      </c>
      <c r="I474" s="13">
        <v>0</v>
      </c>
      <c r="J474" s="13" t="s">
        <v>30</v>
      </c>
      <c r="K474" s="12"/>
      <c r="L474" s="28">
        <v>0</v>
      </c>
      <c r="M474" s="14">
        <v>0</v>
      </c>
      <c r="N474" s="14">
        <v>0</v>
      </c>
      <c r="O474" s="14">
        <v>0</v>
      </c>
      <c r="P474" s="29">
        <v>0</v>
      </c>
      <c r="Q474" s="14" t="s">
        <v>30</v>
      </c>
      <c r="R474" s="14" t="s">
        <v>30</v>
      </c>
      <c r="S474" s="30">
        <v>4</v>
      </c>
      <c r="T474" s="1">
        <f>IF(S474=S473,T473,T473+1)</f>
        <v>82</v>
      </c>
      <c r="U474" s="1">
        <f>S474-S473</f>
        <v>0</v>
      </c>
      <c r="V474" s="1">
        <f t="shared" si="8"/>
        <v>-152</v>
      </c>
    </row>
    <row r="475" spans="1:22" x14ac:dyDescent="0.3">
      <c r="A475" s="1">
        <v>467</v>
      </c>
      <c r="B475" s="12" t="s">
        <v>573</v>
      </c>
      <c r="C475" s="12" t="s">
        <v>247</v>
      </c>
      <c r="D475" s="13">
        <v>4</v>
      </c>
      <c r="E475" s="26">
        <v>4</v>
      </c>
      <c r="F475" s="27">
        <v>1</v>
      </c>
      <c r="G475" s="13">
        <v>2</v>
      </c>
      <c r="H475" s="13">
        <v>1</v>
      </c>
      <c r="I475" s="13">
        <v>1</v>
      </c>
      <c r="J475" s="13" t="s">
        <v>30</v>
      </c>
      <c r="K475" s="12"/>
      <c r="L475" s="28">
        <v>0</v>
      </c>
      <c r="M475" s="14">
        <v>0</v>
      </c>
      <c r="N475" s="14">
        <v>0</v>
      </c>
      <c r="O475" s="14">
        <v>0</v>
      </c>
      <c r="P475" s="29">
        <v>0</v>
      </c>
      <c r="Q475" s="14" t="s">
        <v>30</v>
      </c>
      <c r="R475" s="14" t="s">
        <v>30</v>
      </c>
      <c r="S475" s="30">
        <v>4</v>
      </c>
      <c r="T475" s="1">
        <f>IF(S475=S474,T474,T474+1)</f>
        <v>82</v>
      </c>
      <c r="U475" s="1">
        <f>S475-S474</f>
        <v>0</v>
      </c>
      <c r="V475" s="1">
        <f t="shared" si="8"/>
        <v>-152</v>
      </c>
    </row>
    <row r="476" spans="1:22" x14ac:dyDescent="0.3">
      <c r="A476" s="1">
        <v>468</v>
      </c>
      <c r="B476" s="12" t="s">
        <v>574</v>
      </c>
      <c r="C476" s="12" t="s">
        <v>254</v>
      </c>
      <c r="D476" s="13">
        <v>3</v>
      </c>
      <c r="E476" s="26">
        <v>4</v>
      </c>
      <c r="F476" s="27">
        <v>1.3333333333333333</v>
      </c>
      <c r="G476" s="13">
        <v>2</v>
      </c>
      <c r="H476" s="13">
        <v>0</v>
      </c>
      <c r="I476" s="13">
        <v>2</v>
      </c>
      <c r="J476" s="13" t="s">
        <v>30</v>
      </c>
      <c r="K476" s="12"/>
      <c r="L476" s="28">
        <v>0</v>
      </c>
      <c r="M476" s="14">
        <v>0</v>
      </c>
      <c r="N476" s="14">
        <v>0</v>
      </c>
      <c r="O476" s="14">
        <v>0</v>
      </c>
      <c r="P476" s="29">
        <v>0</v>
      </c>
      <c r="Q476" s="14" t="s">
        <v>30</v>
      </c>
      <c r="R476" s="14" t="s">
        <v>30</v>
      </c>
      <c r="S476" s="30">
        <v>4</v>
      </c>
      <c r="T476" s="1">
        <f>IF(S476=S475,T475,T475+1)</f>
        <v>82</v>
      </c>
      <c r="U476" s="1">
        <f>S476-S475</f>
        <v>0</v>
      </c>
      <c r="V476" s="1">
        <f t="shared" si="8"/>
        <v>-152</v>
      </c>
    </row>
    <row r="477" spans="1:22" x14ac:dyDescent="0.3">
      <c r="A477" s="1">
        <v>469</v>
      </c>
      <c r="B477" s="12" t="s">
        <v>575</v>
      </c>
      <c r="C477" s="12" t="s">
        <v>60</v>
      </c>
      <c r="D477" s="13">
        <v>4</v>
      </c>
      <c r="E477" s="26">
        <v>4</v>
      </c>
      <c r="F477" s="27">
        <v>1</v>
      </c>
      <c r="G477" s="13">
        <v>0</v>
      </c>
      <c r="H477" s="13">
        <v>3</v>
      </c>
      <c r="I477" s="13">
        <v>1</v>
      </c>
      <c r="J477" s="13" t="s">
        <v>30</v>
      </c>
      <c r="K477" s="12"/>
      <c r="L477" s="28">
        <v>0</v>
      </c>
      <c r="M477" s="14">
        <v>0</v>
      </c>
      <c r="N477" s="14">
        <v>0</v>
      </c>
      <c r="O477" s="14">
        <v>0</v>
      </c>
      <c r="P477" s="29">
        <v>0</v>
      </c>
      <c r="Q477" s="14" t="s">
        <v>30</v>
      </c>
      <c r="R477" s="14" t="s">
        <v>30</v>
      </c>
      <c r="S477" s="30">
        <v>4</v>
      </c>
      <c r="T477" s="1">
        <f>IF(S477=S476,T476,T476+1)</f>
        <v>82</v>
      </c>
      <c r="U477" s="1">
        <f>S477-S476</f>
        <v>0</v>
      </c>
      <c r="V477" s="1">
        <f t="shared" si="8"/>
        <v>-152</v>
      </c>
    </row>
    <row r="478" spans="1:22" x14ac:dyDescent="0.3">
      <c r="A478" s="1">
        <v>470</v>
      </c>
      <c r="B478" s="12" t="s">
        <v>576</v>
      </c>
      <c r="C478" s="12" t="s">
        <v>95</v>
      </c>
      <c r="D478" s="13">
        <v>4</v>
      </c>
      <c r="E478" s="26">
        <v>4</v>
      </c>
      <c r="F478" s="27">
        <v>1</v>
      </c>
      <c r="G478" s="13">
        <v>1</v>
      </c>
      <c r="H478" s="13">
        <v>3</v>
      </c>
      <c r="I478" s="13">
        <v>0</v>
      </c>
      <c r="J478" s="13" t="s">
        <v>30</v>
      </c>
      <c r="K478" s="12"/>
      <c r="L478" s="28">
        <v>0</v>
      </c>
      <c r="M478" s="14">
        <v>0</v>
      </c>
      <c r="N478" s="14">
        <v>0</v>
      </c>
      <c r="O478" s="14">
        <v>0</v>
      </c>
      <c r="P478" s="29">
        <v>0</v>
      </c>
      <c r="Q478" s="14" t="s">
        <v>30</v>
      </c>
      <c r="R478" s="14" t="s">
        <v>30</v>
      </c>
      <c r="S478" s="30">
        <v>4</v>
      </c>
      <c r="T478" s="1">
        <f>IF(S478=S477,T477,T477+1)</f>
        <v>82</v>
      </c>
      <c r="U478" s="1">
        <f>S478-S477</f>
        <v>0</v>
      </c>
      <c r="V478" s="1">
        <f t="shared" si="8"/>
        <v>-152</v>
      </c>
    </row>
    <row r="479" spans="1:22" x14ac:dyDescent="0.3">
      <c r="A479" s="1">
        <v>471</v>
      </c>
      <c r="B479" s="12" t="s">
        <v>577</v>
      </c>
      <c r="C479" s="12" t="s">
        <v>381</v>
      </c>
      <c r="D479" s="13">
        <v>4</v>
      </c>
      <c r="E479" s="26">
        <v>4</v>
      </c>
      <c r="F479" s="27">
        <v>1</v>
      </c>
      <c r="G479" s="13">
        <v>2</v>
      </c>
      <c r="H479" s="13">
        <v>1</v>
      </c>
      <c r="I479" s="13">
        <v>1</v>
      </c>
      <c r="J479" s="13" t="s">
        <v>30</v>
      </c>
      <c r="K479" s="12"/>
      <c r="L479" s="28">
        <v>0</v>
      </c>
      <c r="M479" s="14">
        <v>0</v>
      </c>
      <c r="N479" s="14">
        <v>0</v>
      </c>
      <c r="O479" s="14">
        <v>0</v>
      </c>
      <c r="P479" s="29">
        <v>0</v>
      </c>
      <c r="Q479" s="14" t="s">
        <v>30</v>
      </c>
      <c r="R479" s="14" t="s">
        <v>30</v>
      </c>
      <c r="S479" s="30">
        <v>4</v>
      </c>
      <c r="T479" s="1">
        <f>IF(S479=S478,T478,T478+1)</f>
        <v>82</v>
      </c>
      <c r="U479" s="1">
        <f>S479-S478</f>
        <v>0</v>
      </c>
      <c r="V479" s="1">
        <f t="shared" si="8"/>
        <v>-152</v>
      </c>
    </row>
    <row r="480" spans="1:22" x14ac:dyDescent="0.2">
      <c r="A480" s="1">
        <v>472</v>
      </c>
      <c r="B480" s="42" t="s">
        <v>578</v>
      </c>
      <c r="C480" s="12" t="s">
        <v>95</v>
      </c>
      <c r="D480" s="13">
        <v>4</v>
      </c>
      <c r="E480" s="26">
        <v>4</v>
      </c>
      <c r="F480" s="27">
        <v>1</v>
      </c>
      <c r="G480" s="13">
        <v>2</v>
      </c>
      <c r="H480" s="13">
        <v>0</v>
      </c>
      <c r="I480" s="13">
        <v>2</v>
      </c>
      <c r="J480" s="13" t="s">
        <v>30</v>
      </c>
      <c r="K480" s="12"/>
      <c r="L480" s="28">
        <v>0</v>
      </c>
      <c r="M480" s="14">
        <v>0</v>
      </c>
      <c r="N480" s="14">
        <v>0</v>
      </c>
      <c r="O480" s="14">
        <v>0</v>
      </c>
      <c r="P480" s="29">
        <v>0</v>
      </c>
      <c r="Q480" s="14" t="s">
        <v>30</v>
      </c>
      <c r="R480" s="14" t="s">
        <v>30</v>
      </c>
      <c r="S480" s="30">
        <v>4</v>
      </c>
      <c r="T480" s="1">
        <f>IF(S480=S479,T479,T479+1)</f>
        <v>82</v>
      </c>
      <c r="U480" s="1">
        <f>S480-S479</f>
        <v>0</v>
      </c>
      <c r="V480" s="1">
        <f t="shared" si="8"/>
        <v>-152</v>
      </c>
    </row>
    <row r="481" spans="1:22" x14ac:dyDescent="0.3">
      <c r="A481" s="1">
        <v>473</v>
      </c>
      <c r="B481" s="12" t="s">
        <v>579</v>
      </c>
      <c r="C481" s="12" t="s">
        <v>393</v>
      </c>
      <c r="D481" s="13">
        <v>4</v>
      </c>
      <c r="E481" s="26">
        <v>4</v>
      </c>
      <c r="F481" s="27">
        <v>1</v>
      </c>
      <c r="G481" s="13">
        <v>0</v>
      </c>
      <c r="H481" s="13">
        <v>0</v>
      </c>
      <c r="I481" s="13">
        <v>4</v>
      </c>
      <c r="J481" s="13" t="s">
        <v>30</v>
      </c>
      <c r="K481" s="12"/>
      <c r="L481" s="28">
        <v>0</v>
      </c>
      <c r="M481" s="14">
        <v>0</v>
      </c>
      <c r="N481" s="14">
        <v>0</v>
      </c>
      <c r="O481" s="14">
        <v>0</v>
      </c>
      <c r="P481" s="29">
        <v>0</v>
      </c>
      <c r="Q481" s="14" t="s">
        <v>30</v>
      </c>
      <c r="R481" s="14" t="s">
        <v>30</v>
      </c>
      <c r="S481" s="30">
        <v>4</v>
      </c>
      <c r="T481" s="1">
        <f>IF(S481=S480,T480,T480+1)</f>
        <v>82</v>
      </c>
      <c r="U481" s="1">
        <f>S481-S480</f>
        <v>0</v>
      </c>
      <c r="V481" s="1">
        <f t="shared" si="8"/>
        <v>-152</v>
      </c>
    </row>
    <row r="482" spans="1:22" x14ac:dyDescent="0.3">
      <c r="A482" s="1">
        <v>474</v>
      </c>
      <c r="B482" s="12" t="s">
        <v>580</v>
      </c>
      <c r="C482" s="12" t="s">
        <v>338</v>
      </c>
      <c r="D482" s="13">
        <v>4</v>
      </c>
      <c r="E482" s="26">
        <v>4</v>
      </c>
      <c r="F482" s="27">
        <v>1</v>
      </c>
      <c r="G482" s="13">
        <v>2</v>
      </c>
      <c r="H482" s="13">
        <v>2</v>
      </c>
      <c r="I482" s="13">
        <v>0</v>
      </c>
      <c r="J482" s="13" t="s">
        <v>30</v>
      </c>
      <c r="K482" s="12"/>
      <c r="L482" s="28">
        <v>0</v>
      </c>
      <c r="M482" s="14">
        <v>0</v>
      </c>
      <c r="N482" s="14">
        <v>0</v>
      </c>
      <c r="O482" s="14">
        <v>0</v>
      </c>
      <c r="P482" s="29">
        <v>0</v>
      </c>
      <c r="Q482" s="14" t="s">
        <v>30</v>
      </c>
      <c r="R482" s="14" t="s">
        <v>30</v>
      </c>
      <c r="S482" s="30">
        <v>4</v>
      </c>
      <c r="T482" s="1">
        <f>IF(S482=S481,T481,T481+1)</f>
        <v>82</v>
      </c>
      <c r="U482" s="1">
        <f>S482-S481</f>
        <v>0</v>
      </c>
      <c r="V482" s="1">
        <f t="shared" si="8"/>
        <v>-152</v>
      </c>
    </row>
    <row r="483" spans="1:22" x14ac:dyDescent="0.3">
      <c r="A483" s="1">
        <v>475</v>
      </c>
      <c r="B483" s="12" t="s">
        <v>581</v>
      </c>
      <c r="C483" s="12" t="s">
        <v>38</v>
      </c>
      <c r="D483" s="13">
        <v>4</v>
      </c>
      <c r="E483" s="26">
        <v>4</v>
      </c>
      <c r="F483" s="27">
        <v>1</v>
      </c>
      <c r="G483" s="13">
        <v>1</v>
      </c>
      <c r="H483" s="13">
        <v>2</v>
      </c>
      <c r="I483" s="13">
        <v>1</v>
      </c>
      <c r="J483" s="13" t="s">
        <v>30</v>
      </c>
      <c r="K483" s="12"/>
      <c r="L483" s="28">
        <v>0</v>
      </c>
      <c r="M483" s="14">
        <v>0</v>
      </c>
      <c r="N483" s="14">
        <v>0</v>
      </c>
      <c r="O483" s="14">
        <v>0</v>
      </c>
      <c r="P483" s="29">
        <v>0</v>
      </c>
      <c r="Q483" s="14" t="s">
        <v>30</v>
      </c>
      <c r="R483" s="14" t="s">
        <v>30</v>
      </c>
      <c r="S483" s="30">
        <v>4</v>
      </c>
      <c r="T483" s="1">
        <f>IF(S483=S482,T482,T482+1)</f>
        <v>82</v>
      </c>
      <c r="U483" s="1">
        <f>S483-S482</f>
        <v>0</v>
      </c>
      <c r="V483" s="1">
        <f t="shared" si="8"/>
        <v>-152</v>
      </c>
    </row>
    <row r="484" spans="1:22" x14ac:dyDescent="0.3">
      <c r="A484" s="1">
        <v>476</v>
      </c>
      <c r="B484" s="12" t="s">
        <v>582</v>
      </c>
      <c r="C484" s="12" t="s">
        <v>68</v>
      </c>
      <c r="D484" s="13">
        <v>4</v>
      </c>
      <c r="E484" s="26">
        <v>4</v>
      </c>
      <c r="F484" s="27">
        <v>1</v>
      </c>
      <c r="G484" s="13">
        <v>1</v>
      </c>
      <c r="H484" s="13">
        <v>3</v>
      </c>
      <c r="I484" s="13">
        <v>0</v>
      </c>
      <c r="J484" s="13" t="s">
        <v>30</v>
      </c>
      <c r="K484" s="12"/>
      <c r="L484" s="28">
        <v>0</v>
      </c>
      <c r="M484" s="14">
        <v>0</v>
      </c>
      <c r="N484" s="14">
        <v>0</v>
      </c>
      <c r="O484" s="14">
        <v>0</v>
      </c>
      <c r="P484" s="29">
        <v>0</v>
      </c>
      <c r="Q484" s="14" t="s">
        <v>30</v>
      </c>
      <c r="R484" s="14" t="s">
        <v>30</v>
      </c>
      <c r="S484" s="30">
        <v>4</v>
      </c>
      <c r="T484" s="1">
        <f>IF(S484=S483,T483,T483+1)</f>
        <v>82</v>
      </c>
      <c r="U484" s="1">
        <f>S484-S483</f>
        <v>0</v>
      </c>
      <c r="V484" s="1">
        <f t="shared" si="8"/>
        <v>-152</v>
      </c>
    </row>
    <row r="485" spans="1:22" x14ac:dyDescent="0.3">
      <c r="A485" s="1">
        <v>477</v>
      </c>
      <c r="B485" s="12" t="s">
        <v>583</v>
      </c>
      <c r="C485" s="12" t="s">
        <v>88</v>
      </c>
      <c r="D485" s="13">
        <v>5</v>
      </c>
      <c r="E485" s="26">
        <v>4</v>
      </c>
      <c r="F485" s="27">
        <v>0.8</v>
      </c>
      <c r="G485" s="13">
        <v>4</v>
      </c>
      <c r="H485" s="13">
        <v>0</v>
      </c>
      <c r="I485" s="13">
        <v>0</v>
      </c>
      <c r="J485" s="13" t="s">
        <v>30</v>
      </c>
      <c r="K485" s="12"/>
      <c r="L485" s="28">
        <v>0</v>
      </c>
      <c r="M485" s="14">
        <v>0</v>
      </c>
      <c r="N485" s="14">
        <v>0</v>
      </c>
      <c r="O485" s="14">
        <v>0</v>
      </c>
      <c r="P485" s="29">
        <v>0</v>
      </c>
      <c r="Q485" s="14" t="s">
        <v>30</v>
      </c>
      <c r="R485" s="14" t="s">
        <v>30</v>
      </c>
      <c r="S485" s="30">
        <v>4</v>
      </c>
      <c r="T485" s="1">
        <f>IF(S485=S484,T484,T484+1)</f>
        <v>82</v>
      </c>
      <c r="U485" s="1">
        <f>S485-S484</f>
        <v>0</v>
      </c>
      <c r="V485" s="1">
        <f t="shared" si="8"/>
        <v>-152</v>
      </c>
    </row>
    <row r="486" spans="1:22" x14ac:dyDescent="0.3">
      <c r="A486" s="1">
        <v>478</v>
      </c>
      <c r="B486" s="12" t="s">
        <v>584</v>
      </c>
      <c r="C486" s="12" t="s">
        <v>224</v>
      </c>
      <c r="D486" s="13">
        <v>4</v>
      </c>
      <c r="E486" s="26">
        <v>4</v>
      </c>
      <c r="F486" s="27">
        <v>1</v>
      </c>
      <c r="G486" s="13">
        <v>2</v>
      </c>
      <c r="H486" s="13">
        <v>0</v>
      </c>
      <c r="I486" s="13">
        <v>2</v>
      </c>
      <c r="J486" s="13" t="s">
        <v>30</v>
      </c>
      <c r="K486" s="12"/>
      <c r="L486" s="28">
        <v>0</v>
      </c>
      <c r="M486" s="14">
        <v>0</v>
      </c>
      <c r="N486" s="14">
        <v>0</v>
      </c>
      <c r="O486" s="14">
        <v>0</v>
      </c>
      <c r="P486" s="29">
        <v>0</v>
      </c>
      <c r="Q486" s="14" t="s">
        <v>30</v>
      </c>
      <c r="R486" s="14" t="s">
        <v>30</v>
      </c>
      <c r="S486" s="30">
        <v>4</v>
      </c>
      <c r="T486" s="1">
        <f>IF(S486=S485,T485,T485+1)</f>
        <v>82</v>
      </c>
      <c r="U486" s="1">
        <f>S486-S485</f>
        <v>0</v>
      </c>
      <c r="V486" s="1">
        <f t="shared" si="8"/>
        <v>-152</v>
      </c>
    </row>
    <row r="487" spans="1:22" x14ac:dyDescent="0.3">
      <c r="A487" s="1">
        <v>479</v>
      </c>
      <c r="B487" s="12" t="s">
        <v>585</v>
      </c>
      <c r="C487" s="12" t="s">
        <v>88</v>
      </c>
      <c r="D487" s="13">
        <v>4</v>
      </c>
      <c r="E487" s="26">
        <v>4</v>
      </c>
      <c r="F487" s="27">
        <v>1</v>
      </c>
      <c r="G487" s="13">
        <v>0</v>
      </c>
      <c r="H487" s="13">
        <v>4</v>
      </c>
      <c r="I487" s="13">
        <v>0</v>
      </c>
      <c r="J487" s="13" t="s">
        <v>30</v>
      </c>
      <c r="K487" s="12"/>
      <c r="L487" s="28">
        <v>0</v>
      </c>
      <c r="M487" s="14">
        <v>0</v>
      </c>
      <c r="N487" s="14">
        <v>0</v>
      </c>
      <c r="O487" s="14">
        <v>0</v>
      </c>
      <c r="P487" s="29">
        <v>0</v>
      </c>
      <c r="Q487" s="14" t="s">
        <v>30</v>
      </c>
      <c r="R487" s="14" t="s">
        <v>30</v>
      </c>
      <c r="S487" s="30">
        <v>4</v>
      </c>
      <c r="T487" s="1">
        <f>IF(S487=S486,T486,T486+1)</f>
        <v>82</v>
      </c>
      <c r="U487" s="1">
        <f>S487-S486</f>
        <v>0</v>
      </c>
      <c r="V487" s="1">
        <f t="shared" si="8"/>
        <v>-152</v>
      </c>
    </row>
    <row r="488" spans="1:22" x14ac:dyDescent="0.3">
      <c r="A488" s="1">
        <v>480</v>
      </c>
      <c r="B488" s="12" t="s">
        <v>586</v>
      </c>
      <c r="C488" s="12" t="s">
        <v>95</v>
      </c>
      <c r="D488" s="13">
        <v>4</v>
      </c>
      <c r="E488" s="26">
        <v>4</v>
      </c>
      <c r="F488" s="27">
        <v>1</v>
      </c>
      <c r="G488" s="13">
        <v>3</v>
      </c>
      <c r="H488" s="13">
        <v>1</v>
      </c>
      <c r="I488" s="13">
        <v>0</v>
      </c>
      <c r="J488" s="13" t="s">
        <v>30</v>
      </c>
      <c r="K488" s="12"/>
      <c r="L488" s="28">
        <v>0</v>
      </c>
      <c r="M488" s="14">
        <v>0</v>
      </c>
      <c r="N488" s="14">
        <v>0</v>
      </c>
      <c r="O488" s="14">
        <v>0</v>
      </c>
      <c r="P488" s="29">
        <v>0</v>
      </c>
      <c r="Q488" s="14" t="s">
        <v>30</v>
      </c>
      <c r="R488" s="14" t="s">
        <v>30</v>
      </c>
      <c r="S488" s="30">
        <v>4</v>
      </c>
      <c r="T488" s="1">
        <f>IF(S488=S487,T487,T487+1)</f>
        <v>82</v>
      </c>
      <c r="U488" s="1">
        <f>S488-S487</f>
        <v>0</v>
      </c>
      <c r="V488" s="1">
        <f t="shared" si="8"/>
        <v>-152</v>
      </c>
    </row>
    <row r="489" spans="1:22" x14ac:dyDescent="0.3">
      <c r="A489" s="1">
        <v>481</v>
      </c>
      <c r="B489" s="12" t="s">
        <v>587</v>
      </c>
      <c r="C489" s="12" t="s">
        <v>106</v>
      </c>
      <c r="D489" s="13">
        <v>2</v>
      </c>
      <c r="E489" s="26">
        <v>2</v>
      </c>
      <c r="F489" s="27">
        <v>1</v>
      </c>
      <c r="G489" s="13">
        <v>1</v>
      </c>
      <c r="H489" s="13">
        <v>0</v>
      </c>
      <c r="I489" s="13">
        <v>1</v>
      </c>
      <c r="J489" s="13" t="s">
        <v>30</v>
      </c>
      <c r="K489" s="12"/>
      <c r="L489" s="28">
        <v>1</v>
      </c>
      <c r="M489" s="14">
        <v>4</v>
      </c>
      <c r="N489" s="14">
        <v>0</v>
      </c>
      <c r="O489" s="14">
        <v>0</v>
      </c>
      <c r="P489" s="29">
        <v>2</v>
      </c>
      <c r="Q489" s="14" t="s">
        <v>30</v>
      </c>
      <c r="R489" s="14" t="s">
        <v>30</v>
      </c>
      <c r="S489" s="30">
        <v>4</v>
      </c>
      <c r="T489" s="1">
        <f>IF(S489=S488,T488,T488+1)</f>
        <v>82</v>
      </c>
      <c r="U489" s="1">
        <f>S489-S488</f>
        <v>0</v>
      </c>
      <c r="V489" s="1">
        <f t="shared" si="8"/>
        <v>-152</v>
      </c>
    </row>
    <row r="490" spans="1:22" x14ac:dyDescent="0.3">
      <c r="A490" s="1">
        <v>482</v>
      </c>
      <c r="B490" s="12" t="s">
        <v>588</v>
      </c>
      <c r="C490" s="12" t="s">
        <v>95</v>
      </c>
      <c r="D490" s="13">
        <v>4</v>
      </c>
      <c r="E490" s="26">
        <v>4</v>
      </c>
      <c r="F490" s="27">
        <v>1</v>
      </c>
      <c r="G490" s="13">
        <v>2</v>
      </c>
      <c r="H490" s="13">
        <v>2</v>
      </c>
      <c r="I490" s="13">
        <v>0</v>
      </c>
      <c r="J490" s="13" t="s">
        <v>30</v>
      </c>
      <c r="K490" s="12"/>
      <c r="L490" s="28">
        <v>0</v>
      </c>
      <c r="M490" s="14">
        <v>0</v>
      </c>
      <c r="N490" s="14">
        <v>0</v>
      </c>
      <c r="O490" s="14">
        <v>0</v>
      </c>
      <c r="P490" s="29">
        <v>0</v>
      </c>
      <c r="Q490" s="14" t="s">
        <v>30</v>
      </c>
      <c r="R490" s="14" t="s">
        <v>30</v>
      </c>
      <c r="S490" s="30">
        <v>4</v>
      </c>
      <c r="T490" s="1">
        <f>IF(S490=S489,T489,T489+1)</f>
        <v>82</v>
      </c>
      <c r="U490" s="1">
        <f>S490-S489</f>
        <v>0</v>
      </c>
      <c r="V490" s="1">
        <f t="shared" si="8"/>
        <v>-152</v>
      </c>
    </row>
    <row r="491" spans="1:22" x14ac:dyDescent="0.2">
      <c r="A491" s="1">
        <v>483</v>
      </c>
      <c r="B491" s="46" t="s">
        <v>589</v>
      </c>
      <c r="C491" s="12" t="s">
        <v>57</v>
      </c>
      <c r="D491" s="13">
        <v>4</v>
      </c>
      <c r="E491" s="26">
        <v>4</v>
      </c>
      <c r="F491" s="27">
        <v>1</v>
      </c>
      <c r="G491" s="13">
        <v>1</v>
      </c>
      <c r="H491" s="13">
        <v>2</v>
      </c>
      <c r="I491" s="13">
        <v>1</v>
      </c>
      <c r="J491" s="13" t="s">
        <v>30</v>
      </c>
      <c r="K491" s="12"/>
      <c r="L491" s="28">
        <v>0</v>
      </c>
      <c r="M491" s="14">
        <v>0</v>
      </c>
      <c r="N491" s="14">
        <v>0</v>
      </c>
      <c r="O491" s="14">
        <v>0</v>
      </c>
      <c r="P491" s="29">
        <v>0</v>
      </c>
      <c r="Q491" s="14" t="s">
        <v>30</v>
      </c>
      <c r="R491" s="14" t="s">
        <v>30</v>
      </c>
      <c r="S491" s="30">
        <v>4</v>
      </c>
      <c r="T491" s="1">
        <f>IF(S491=S490,T490,T490+1)</f>
        <v>82</v>
      </c>
      <c r="U491" s="1">
        <f>S491-S490</f>
        <v>0</v>
      </c>
      <c r="V491" s="1">
        <f t="shared" si="8"/>
        <v>-152</v>
      </c>
    </row>
    <row r="492" spans="1:22" x14ac:dyDescent="0.2">
      <c r="A492" s="1">
        <v>484</v>
      </c>
      <c r="B492" s="46" t="s">
        <v>590</v>
      </c>
      <c r="C492" s="12" t="s">
        <v>125</v>
      </c>
      <c r="D492" s="13">
        <v>3</v>
      </c>
      <c r="E492" s="26">
        <v>4</v>
      </c>
      <c r="F492" s="27">
        <v>1.3333333333333333</v>
      </c>
      <c r="G492" s="13">
        <v>3</v>
      </c>
      <c r="H492" s="13">
        <v>0</v>
      </c>
      <c r="I492" s="13">
        <v>1</v>
      </c>
      <c r="J492" s="13" t="s">
        <v>30</v>
      </c>
      <c r="K492" s="12"/>
      <c r="L492" s="28">
        <v>0</v>
      </c>
      <c r="M492" s="14">
        <v>0</v>
      </c>
      <c r="N492" s="14">
        <v>0</v>
      </c>
      <c r="O492" s="14">
        <v>0</v>
      </c>
      <c r="P492" s="29">
        <v>0</v>
      </c>
      <c r="Q492" s="14" t="s">
        <v>30</v>
      </c>
      <c r="R492" s="14" t="s">
        <v>30</v>
      </c>
      <c r="S492" s="30">
        <v>4</v>
      </c>
      <c r="T492" s="1">
        <f>IF(S492=S491,T491,T491+1)</f>
        <v>82</v>
      </c>
      <c r="U492" s="1">
        <f>S492-S491</f>
        <v>0</v>
      </c>
      <c r="V492" s="1">
        <f t="shared" si="8"/>
        <v>-152</v>
      </c>
    </row>
    <row r="493" spans="1:22" x14ac:dyDescent="0.3">
      <c r="A493" s="1">
        <v>485</v>
      </c>
      <c r="B493" s="12" t="s">
        <v>591</v>
      </c>
      <c r="C493" s="12" t="s">
        <v>68</v>
      </c>
      <c r="D493" s="13">
        <v>4</v>
      </c>
      <c r="E493" s="26">
        <v>4</v>
      </c>
      <c r="F493" s="27">
        <v>1</v>
      </c>
      <c r="G493" s="13">
        <v>2</v>
      </c>
      <c r="H493" s="13">
        <v>0</v>
      </c>
      <c r="I493" s="13">
        <v>2</v>
      </c>
      <c r="J493" s="13" t="s">
        <v>30</v>
      </c>
      <c r="K493" s="12"/>
      <c r="L493" s="28">
        <v>0</v>
      </c>
      <c r="M493" s="14">
        <v>0</v>
      </c>
      <c r="N493" s="14">
        <v>0</v>
      </c>
      <c r="O493" s="14">
        <v>0</v>
      </c>
      <c r="P493" s="29">
        <v>0</v>
      </c>
      <c r="Q493" s="14" t="s">
        <v>30</v>
      </c>
      <c r="R493" s="14" t="s">
        <v>30</v>
      </c>
      <c r="S493" s="30">
        <v>4</v>
      </c>
      <c r="T493" s="1">
        <f>IF(S493=S492,T492,T492+1)</f>
        <v>82</v>
      </c>
      <c r="U493" s="1">
        <f>S493-S492</f>
        <v>0</v>
      </c>
      <c r="V493" s="1">
        <f t="shared" si="8"/>
        <v>-152</v>
      </c>
    </row>
    <row r="494" spans="1:22" x14ac:dyDescent="0.3">
      <c r="A494" s="1">
        <v>486</v>
      </c>
      <c r="B494" s="12" t="s">
        <v>592</v>
      </c>
      <c r="C494" s="12" t="s">
        <v>349</v>
      </c>
      <c r="D494" s="13">
        <v>2</v>
      </c>
      <c r="E494" s="26">
        <v>4</v>
      </c>
      <c r="F494" s="27">
        <v>2</v>
      </c>
      <c r="G494" s="13">
        <v>0</v>
      </c>
      <c r="H494" s="13">
        <v>4</v>
      </c>
      <c r="I494" s="13">
        <v>0</v>
      </c>
      <c r="J494" s="13" t="s">
        <v>30</v>
      </c>
      <c r="K494" s="12"/>
      <c r="L494" s="28">
        <v>0</v>
      </c>
      <c r="M494" s="14">
        <v>0</v>
      </c>
      <c r="N494" s="14">
        <v>0</v>
      </c>
      <c r="O494" s="14">
        <v>0</v>
      </c>
      <c r="P494" s="29">
        <v>0</v>
      </c>
      <c r="Q494" s="14" t="s">
        <v>30</v>
      </c>
      <c r="R494" s="14" t="s">
        <v>30</v>
      </c>
      <c r="S494" s="30">
        <v>4</v>
      </c>
      <c r="T494" s="1">
        <f>IF(S494=S493,T493,T493+1)</f>
        <v>82</v>
      </c>
      <c r="U494" s="1">
        <f>S494-S493</f>
        <v>0</v>
      </c>
      <c r="V494" s="1">
        <f t="shared" si="8"/>
        <v>-152</v>
      </c>
    </row>
    <row r="495" spans="1:22" x14ac:dyDescent="0.3">
      <c r="A495" s="1">
        <v>487</v>
      </c>
      <c r="B495" s="12" t="s">
        <v>593</v>
      </c>
      <c r="C495" s="12" t="s">
        <v>64</v>
      </c>
      <c r="D495" s="13">
        <v>4</v>
      </c>
      <c r="E495" s="26">
        <v>4</v>
      </c>
      <c r="F495" s="27">
        <v>1</v>
      </c>
      <c r="G495" s="13">
        <v>0</v>
      </c>
      <c r="H495" s="13">
        <v>0</v>
      </c>
      <c r="I495" s="13">
        <v>4</v>
      </c>
      <c r="J495" s="13" t="s">
        <v>30</v>
      </c>
      <c r="K495" s="12"/>
      <c r="L495" s="28">
        <v>0</v>
      </c>
      <c r="M495" s="14">
        <v>0</v>
      </c>
      <c r="N495" s="14">
        <v>0</v>
      </c>
      <c r="O495" s="14">
        <v>0</v>
      </c>
      <c r="P495" s="29">
        <v>0</v>
      </c>
      <c r="Q495" s="14" t="s">
        <v>30</v>
      </c>
      <c r="R495" s="14" t="s">
        <v>30</v>
      </c>
      <c r="S495" s="30">
        <v>4</v>
      </c>
      <c r="T495" s="1">
        <f>IF(S495=S494,T494,T494+1)</f>
        <v>82</v>
      </c>
      <c r="U495" s="1">
        <f>S495-S494</f>
        <v>0</v>
      </c>
      <c r="V495" s="1">
        <f t="shared" si="8"/>
        <v>-152</v>
      </c>
    </row>
    <row r="496" spans="1:22" x14ac:dyDescent="0.3">
      <c r="A496" s="1">
        <v>488</v>
      </c>
      <c r="B496" s="12" t="s">
        <v>594</v>
      </c>
      <c r="C496" s="12" t="s">
        <v>205</v>
      </c>
      <c r="D496" s="13">
        <v>4</v>
      </c>
      <c r="E496" s="26">
        <v>4</v>
      </c>
      <c r="F496" s="27">
        <v>1</v>
      </c>
      <c r="G496" s="13">
        <v>1</v>
      </c>
      <c r="H496" s="13">
        <v>0</v>
      </c>
      <c r="I496" s="13">
        <v>3</v>
      </c>
      <c r="J496" s="13" t="s">
        <v>30</v>
      </c>
      <c r="K496" s="12"/>
      <c r="L496" s="28">
        <v>0</v>
      </c>
      <c r="M496" s="14">
        <v>0</v>
      </c>
      <c r="N496" s="14">
        <v>0</v>
      </c>
      <c r="O496" s="14">
        <v>0</v>
      </c>
      <c r="P496" s="29">
        <v>0</v>
      </c>
      <c r="Q496" s="14" t="s">
        <v>30</v>
      </c>
      <c r="R496" s="14" t="s">
        <v>30</v>
      </c>
      <c r="S496" s="30">
        <v>4</v>
      </c>
      <c r="T496" s="1">
        <f>IF(S496=S495,T495,T495+1)</f>
        <v>82</v>
      </c>
      <c r="U496" s="1">
        <f>S496-S495</f>
        <v>0</v>
      </c>
      <c r="V496" s="1">
        <f t="shared" si="8"/>
        <v>-152</v>
      </c>
    </row>
    <row r="497" spans="1:22" x14ac:dyDescent="0.3">
      <c r="A497" s="1">
        <v>489</v>
      </c>
      <c r="B497" s="12" t="s">
        <v>595</v>
      </c>
      <c r="C497" s="12" t="s">
        <v>596</v>
      </c>
      <c r="D497" s="13">
        <v>4</v>
      </c>
      <c r="E497" s="26">
        <v>4</v>
      </c>
      <c r="F497" s="27">
        <v>1</v>
      </c>
      <c r="G497" s="13">
        <v>1</v>
      </c>
      <c r="H497" s="13">
        <v>1</v>
      </c>
      <c r="I497" s="13">
        <v>2</v>
      </c>
      <c r="J497" s="13" t="s">
        <v>30</v>
      </c>
      <c r="K497" s="12"/>
      <c r="L497" s="28">
        <v>0</v>
      </c>
      <c r="M497" s="14">
        <v>0</v>
      </c>
      <c r="N497" s="14">
        <v>0</v>
      </c>
      <c r="O497" s="14">
        <v>0</v>
      </c>
      <c r="P497" s="29">
        <v>0</v>
      </c>
      <c r="Q497" s="14" t="s">
        <v>30</v>
      </c>
      <c r="R497" s="14" t="s">
        <v>30</v>
      </c>
      <c r="S497" s="30">
        <v>4</v>
      </c>
      <c r="T497" s="1">
        <f>IF(S497=S496,T496,T496+1)</f>
        <v>82</v>
      </c>
      <c r="U497" s="1">
        <f>S497-S496</f>
        <v>0</v>
      </c>
      <c r="V497" s="1">
        <f t="shared" si="8"/>
        <v>-152</v>
      </c>
    </row>
    <row r="498" spans="1:22" x14ac:dyDescent="0.3">
      <c r="A498" s="1">
        <v>490</v>
      </c>
      <c r="B498" s="12" t="s">
        <v>597</v>
      </c>
      <c r="C498" s="12" t="s">
        <v>247</v>
      </c>
      <c r="D498" s="13">
        <v>3</v>
      </c>
      <c r="E498" s="26">
        <v>4</v>
      </c>
      <c r="F498" s="27">
        <v>1.3333333333333333</v>
      </c>
      <c r="G498" s="13">
        <v>3</v>
      </c>
      <c r="H498" s="13">
        <v>0</v>
      </c>
      <c r="I498" s="13">
        <v>1</v>
      </c>
      <c r="J498" s="13" t="s">
        <v>30</v>
      </c>
      <c r="K498" s="12"/>
      <c r="L498" s="28">
        <v>0</v>
      </c>
      <c r="M498" s="14">
        <v>0</v>
      </c>
      <c r="N498" s="14">
        <v>0</v>
      </c>
      <c r="O498" s="14">
        <v>0</v>
      </c>
      <c r="P498" s="29">
        <v>0</v>
      </c>
      <c r="Q498" s="14" t="s">
        <v>30</v>
      </c>
      <c r="R498" s="14" t="s">
        <v>30</v>
      </c>
      <c r="S498" s="30">
        <v>4</v>
      </c>
      <c r="T498" s="1">
        <f>IF(S498=S497,T497,T497+1)</f>
        <v>82</v>
      </c>
      <c r="U498" s="1">
        <f>S498-S497</f>
        <v>0</v>
      </c>
      <c r="V498" s="1">
        <f t="shared" si="8"/>
        <v>-152</v>
      </c>
    </row>
    <row r="499" spans="1:22" x14ac:dyDescent="0.2">
      <c r="A499" s="1">
        <v>491</v>
      </c>
      <c r="B499" s="46" t="s">
        <v>598</v>
      </c>
      <c r="C499" s="12" t="s">
        <v>48</v>
      </c>
      <c r="D499" s="13">
        <v>5</v>
      </c>
      <c r="E499" s="26">
        <v>4</v>
      </c>
      <c r="F499" s="27">
        <v>0.8</v>
      </c>
      <c r="G499" s="13">
        <v>0</v>
      </c>
      <c r="H499" s="13">
        <v>2</v>
      </c>
      <c r="I499" s="13">
        <v>2</v>
      </c>
      <c r="J499" s="13" t="s">
        <v>30</v>
      </c>
      <c r="K499" s="12"/>
      <c r="L499" s="28">
        <v>0</v>
      </c>
      <c r="M499" s="14">
        <v>0</v>
      </c>
      <c r="N499" s="14">
        <v>0</v>
      </c>
      <c r="O499" s="14">
        <v>0</v>
      </c>
      <c r="P499" s="29">
        <v>0</v>
      </c>
      <c r="Q499" s="14" t="s">
        <v>30</v>
      </c>
      <c r="R499" s="14" t="s">
        <v>30</v>
      </c>
      <c r="S499" s="30">
        <v>4</v>
      </c>
      <c r="T499" s="1">
        <f>IF(S499=S498,T498,T498+1)</f>
        <v>82</v>
      </c>
      <c r="U499" s="1">
        <f>S499-S498</f>
        <v>0</v>
      </c>
      <c r="V499" s="1">
        <f t="shared" si="8"/>
        <v>-152</v>
      </c>
    </row>
    <row r="500" spans="1:22" x14ac:dyDescent="0.3">
      <c r="A500" s="1">
        <v>492</v>
      </c>
      <c r="B500" s="12" t="s">
        <v>599</v>
      </c>
      <c r="C500" s="12" t="s">
        <v>138</v>
      </c>
      <c r="D500" s="13">
        <v>3</v>
      </c>
      <c r="E500" s="26">
        <v>4</v>
      </c>
      <c r="F500" s="27">
        <v>1.3333333333333333</v>
      </c>
      <c r="G500" s="13">
        <v>3</v>
      </c>
      <c r="H500" s="13">
        <v>0</v>
      </c>
      <c r="I500" s="13">
        <v>1</v>
      </c>
      <c r="J500" s="13" t="s">
        <v>30</v>
      </c>
      <c r="K500" s="12"/>
      <c r="L500" s="28">
        <v>0</v>
      </c>
      <c r="M500" s="14">
        <v>0</v>
      </c>
      <c r="N500" s="14">
        <v>0</v>
      </c>
      <c r="O500" s="14">
        <v>0</v>
      </c>
      <c r="P500" s="29">
        <v>0</v>
      </c>
      <c r="Q500" s="14" t="s">
        <v>30</v>
      </c>
      <c r="R500" s="14" t="s">
        <v>30</v>
      </c>
      <c r="S500" s="30">
        <v>4</v>
      </c>
      <c r="T500" s="1">
        <f>IF(S500=S499,T499,T499+1)</f>
        <v>82</v>
      </c>
      <c r="U500" s="1">
        <f>S500-S499</f>
        <v>0</v>
      </c>
      <c r="V500" s="1">
        <f t="shared" si="8"/>
        <v>-152</v>
      </c>
    </row>
    <row r="501" spans="1:22" x14ac:dyDescent="0.3">
      <c r="A501" s="1">
        <v>493</v>
      </c>
      <c r="B501" s="12" t="s">
        <v>600</v>
      </c>
      <c r="C501" s="12" t="s">
        <v>180</v>
      </c>
      <c r="D501" s="13">
        <v>4</v>
      </c>
      <c r="E501" s="26">
        <v>4</v>
      </c>
      <c r="F501" s="27">
        <v>1</v>
      </c>
      <c r="G501" s="13">
        <v>3</v>
      </c>
      <c r="H501" s="13">
        <v>0</v>
      </c>
      <c r="I501" s="13">
        <v>1</v>
      </c>
      <c r="J501" s="13" t="s">
        <v>30</v>
      </c>
      <c r="K501" s="12"/>
      <c r="L501" s="28">
        <v>0</v>
      </c>
      <c r="M501" s="14">
        <v>0</v>
      </c>
      <c r="N501" s="14">
        <v>0</v>
      </c>
      <c r="O501" s="14">
        <v>0</v>
      </c>
      <c r="P501" s="29">
        <v>0</v>
      </c>
      <c r="Q501" s="14" t="s">
        <v>30</v>
      </c>
      <c r="R501" s="14" t="s">
        <v>30</v>
      </c>
      <c r="S501" s="30">
        <v>4</v>
      </c>
      <c r="T501" s="1">
        <f>IF(S501=S500,T500,T500+1)</f>
        <v>82</v>
      </c>
      <c r="U501" s="1">
        <f>S501-S500</f>
        <v>0</v>
      </c>
      <c r="V501" s="1">
        <f t="shared" si="8"/>
        <v>-152</v>
      </c>
    </row>
    <row r="502" spans="1:22" x14ac:dyDescent="0.3">
      <c r="A502" s="1">
        <v>494</v>
      </c>
      <c r="B502" s="12" t="s">
        <v>601</v>
      </c>
      <c r="C502" s="12" t="s">
        <v>72</v>
      </c>
      <c r="D502" s="13">
        <v>4</v>
      </c>
      <c r="E502" s="26">
        <v>4</v>
      </c>
      <c r="F502" s="27">
        <v>1</v>
      </c>
      <c r="G502" s="13">
        <v>1</v>
      </c>
      <c r="H502" s="13">
        <v>2</v>
      </c>
      <c r="I502" s="13">
        <v>1</v>
      </c>
      <c r="J502" s="13" t="s">
        <v>30</v>
      </c>
      <c r="K502" s="12"/>
      <c r="L502" s="28">
        <v>0</v>
      </c>
      <c r="M502" s="14">
        <v>0</v>
      </c>
      <c r="N502" s="14">
        <v>0</v>
      </c>
      <c r="O502" s="14">
        <v>0</v>
      </c>
      <c r="P502" s="29">
        <v>0</v>
      </c>
      <c r="Q502" s="14" t="s">
        <v>30</v>
      </c>
      <c r="R502" s="14" t="s">
        <v>30</v>
      </c>
      <c r="S502" s="30">
        <v>4</v>
      </c>
      <c r="T502" s="1">
        <f>IF(S502=S501,T501,T501+1)</f>
        <v>82</v>
      </c>
      <c r="U502" s="1">
        <f>S502-S501</f>
        <v>0</v>
      </c>
      <c r="V502" s="1">
        <f t="shared" si="8"/>
        <v>-152</v>
      </c>
    </row>
    <row r="503" spans="1:22" x14ac:dyDescent="0.3">
      <c r="A503" s="1">
        <v>495</v>
      </c>
      <c r="B503" s="12" t="s">
        <v>602</v>
      </c>
      <c r="C503" s="12" t="s">
        <v>77</v>
      </c>
      <c r="D503" s="13">
        <v>3</v>
      </c>
      <c r="E503" s="26">
        <v>4</v>
      </c>
      <c r="F503" s="27">
        <v>1.3333333333333333</v>
      </c>
      <c r="G503" s="13">
        <v>4</v>
      </c>
      <c r="H503" s="13">
        <v>0</v>
      </c>
      <c r="I503" s="13">
        <v>0</v>
      </c>
      <c r="J503" s="13" t="s">
        <v>30</v>
      </c>
      <c r="K503" s="12"/>
      <c r="L503" s="28">
        <v>0</v>
      </c>
      <c r="M503" s="14">
        <v>0</v>
      </c>
      <c r="N503" s="14">
        <v>0</v>
      </c>
      <c r="O503" s="14">
        <v>0</v>
      </c>
      <c r="P503" s="29">
        <v>0</v>
      </c>
      <c r="Q503" s="14" t="s">
        <v>30</v>
      </c>
      <c r="R503" s="14" t="s">
        <v>30</v>
      </c>
      <c r="S503" s="30">
        <v>4</v>
      </c>
      <c r="T503" s="1">
        <f>IF(S503=S502,T502,T502+1)</f>
        <v>82</v>
      </c>
      <c r="U503" s="1">
        <f>S503-S502</f>
        <v>0</v>
      </c>
      <c r="V503" s="1">
        <f t="shared" si="8"/>
        <v>-152</v>
      </c>
    </row>
    <row r="504" spans="1:22" x14ac:dyDescent="0.2">
      <c r="A504" s="1">
        <v>496</v>
      </c>
      <c r="B504" s="42" t="s">
        <v>603</v>
      </c>
      <c r="C504" s="12" t="s">
        <v>153</v>
      </c>
      <c r="D504" s="13">
        <v>3</v>
      </c>
      <c r="E504" s="26">
        <v>2</v>
      </c>
      <c r="F504" s="27">
        <v>0.66666666666666663</v>
      </c>
      <c r="G504" s="13">
        <v>1</v>
      </c>
      <c r="H504" s="13">
        <v>0</v>
      </c>
      <c r="I504" s="13">
        <v>1</v>
      </c>
      <c r="J504" s="13" t="s">
        <v>30</v>
      </c>
      <c r="K504" s="12"/>
      <c r="L504" s="28">
        <v>2</v>
      </c>
      <c r="M504" s="14">
        <v>8</v>
      </c>
      <c r="N504" s="14">
        <v>0</v>
      </c>
      <c r="O504" s="14">
        <v>0</v>
      </c>
      <c r="P504" s="29">
        <v>2</v>
      </c>
      <c r="Q504" s="14" t="s">
        <v>30</v>
      </c>
      <c r="R504" s="14" t="s">
        <v>30</v>
      </c>
      <c r="S504" s="30">
        <v>4</v>
      </c>
      <c r="T504" s="1">
        <f>IF(S504=S503,T503,T503+1)</f>
        <v>82</v>
      </c>
      <c r="U504" s="1">
        <f>S504-S503</f>
        <v>0</v>
      </c>
      <c r="V504" s="1">
        <f t="shared" si="8"/>
        <v>-152</v>
      </c>
    </row>
    <row r="505" spans="1:22" x14ac:dyDescent="0.3">
      <c r="A505" s="1">
        <v>497</v>
      </c>
      <c r="B505" s="12" t="s">
        <v>604</v>
      </c>
      <c r="C505" s="12" t="s">
        <v>118</v>
      </c>
      <c r="D505" s="13">
        <v>4</v>
      </c>
      <c r="E505" s="26">
        <v>4</v>
      </c>
      <c r="F505" s="27">
        <v>1</v>
      </c>
      <c r="G505" s="13">
        <v>1</v>
      </c>
      <c r="H505" s="13">
        <v>3</v>
      </c>
      <c r="I505" s="13">
        <v>0</v>
      </c>
      <c r="J505" s="13" t="s">
        <v>30</v>
      </c>
      <c r="K505" s="12"/>
      <c r="L505" s="28">
        <v>0</v>
      </c>
      <c r="M505" s="14">
        <v>0</v>
      </c>
      <c r="N505" s="14">
        <v>0</v>
      </c>
      <c r="O505" s="14">
        <v>0</v>
      </c>
      <c r="P505" s="29">
        <v>0</v>
      </c>
      <c r="Q505" s="14" t="s">
        <v>30</v>
      </c>
      <c r="R505" s="14" t="s">
        <v>30</v>
      </c>
      <c r="S505" s="30">
        <v>4</v>
      </c>
      <c r="T505" s="1">
        <f>IF(S505=S504,T504,T504+1)</f>
        <v>82</v>
      </c>
      <c r="U505" s="1">
        <f>S505-S504</f>
        <v>0</v>
      </c>
      <c r="V505" s="1">
        <f t="shared" si="8"/>
        <v>-152</v>
      </c>
    </row>
    <row r="506" spans="1:22" x14ac:dyDescent="0.3">
      <c r="A506" s="1">
        <v>498</v>
      </c>
      <c r="B506" s="12" t="s">
        <v>605</v>
      </c>
      <c r="C506" s="12" t="s">
        <v>53</v>
      </c>
      <c r="D506" s="13">
        <v>4</v>
      </c>
      <c r="E506" s="26">
        <v>4</v>
      </c>
      <c r="F506" s="27">
        <v>1</v>
      </c>
      <c r="G506" s="13">
        <v>2</v>
      </c>
      <c r="H506" s="13">
        <v>1</v>
      </c>
      <c r="I506" s="13">
        <v>1</v>
      </c>
      <c r="J506" s="13" t="s">
        <v>30</v>
      </c>
      <c r="K506" s="12"/>
      <c r="L506" s="28">
        <v>0</v>
      </c>
      <c r="M506" s="14">
        <v>0</v>
      </c>
      <c r="N506" s="14">
        <v>0</v>
      </c>
      <c r="O506" s="14">
        <v>0</v>
      </c>
      <c r="P506" s="29">
        <v>0</v>
      </c>
      <c r="Q506" s="14" t="s">
        <v>30</v>
      </c>
      <c r="R506" s="14" t="s">
        <v>30</v>
      </c>
      <c r="S506" s="30">
        <v>4</v>
      </c>
      <c r="T506" s="1">
        <f>IF(S506=S505,T505,T505+1)</f>
        <v>82</v>
      </c>
      <c r="U506" s="1">
        <f>S506-S505</f>
        <v>0</v>
      </c>
      <c r="V506" s="1">
        <f t="shared" si="8"/>
        <v>-152</v>
      </c>
    </row>
    <row r="507" spans="1:22" x14ac:dyDescent="0.3">
      <c r="A507" s="1">
        <v>499</v>
      </c>
      <c r="B507" s="12" t="s">
        <v>606</v>
      </c>
      <c r="C507" s="12" t="s">
        <v>68</v>
      </c>
      <c r="D507" s="13">
        <v>4</v>
      </c>
      <c r="E507" s="26">
        <v>4</v>
      </c>
      <c r="F507" s="27">
        <v>1</v>
      </c>
      <c r="G507" s="13">
        <v>1</v>
      </c>
      <c r="H507" s="13">
        <v>1</v>
      </c>
      <c r="I507" s="13">
        <v>2</v>
      </c>
      <c r="J507" s="13" t="s">
        <v>30</v>
      </c>
      <c r="K507" s="12"/>
      <c r="L507" s="28">
        <v>0</v>
      </c>
      <c r="M507" s="14">
        <v>0</v>
      </c>
      <c r="N507" s="14">
        <v>0</v>
      </c>
      <c r="O507" s="14">
        <v>0</v>
      </c>
      <c r="P507" s="29">
        <v>0</v>
      </c>
      <c r="Q507" s="14" t="s">
        <v>30</v>
      </c>
      <c r="R507" s="14" t="s">
        <v>30</v>
      </c>
      <c r="S507" s="30">
        <v>4</v>
      </c>
      <c r="T507" s="1">
        <f>IF(S507=S506,T506,T506+1)</f>
        <v>82</v>
      </c>
      <c r="U507" s="1">
        <f>S507-S506</f>
        <v>0</v>
      </c>
      <c r="V507" s="1">
        <f t="shared" si="8"/>
        <v>-152</v>
      </c>
    </row>
    <row r="508" spans="1:22" x14ac:dyDescent="0.3">
      <c r="A508" s="1">
        <v>500</v>
      </c>
      <c r="B508" s="12" t="s">
        <v>607</v>
      </c>
      <c r="C508" s="12" t="s">
        <v>45</v>
      </c>
      <c r="D508" s="13">
        <v>2</v>
      </c>
      <c r="E508" s="26">
        <v>4</v>
      </c>
      <c r="F508" s="27">
        <v>2</v>
      </c>
      <c r="G508" s="13">
        <v>2</v>
      </c>
      <c r="H508" s="13">
        <v>2</v>
      </c>
      <c r="I508" s="13">
        <v>0</v>
      </c>
      <c r="J508" s="13" t="s">
        <v>30</v>
      </c>
      <c r="K508" s="12"/>
      <c r="L508" s="28">
        <v>0</v>
      </c>
      <c r="M508" s="14">
        <v>0</v>
      </c>
      <c r="N508" s="14">
        <v>0</v>
      </c>
      <c r="O508" s="14">
        <v>0</v>
      </c>
      <c r="P508" s="29">
        <v>0</v>
      </c>
      <c r="Q508" s="14" t="s">
        <v>30</v>
      </c>
      <c r="R508" s="14" t="s">
        <v>30</v>
      </c>
      <c r="S508" s="30">
        <v>4</v>
      </c>
      <c r="T508" s="1">
        <f>IF(S508=S507,T507,T507+1)</f>
        <v>82</v>
      </c>
      <c r="U508" s="1">
        <f>S508-S507</f>
        <v>0</v>
      </c>
      <c r="V508" s="1">
        <f t="shared" si="8"/>
        <v>-152</v>
      </c>
    </row>
    <row r="509" spans="1:22" x14ac:dyDescent="0.3">
      <c r="A509" s="1">
        <v>501</v>
      </c>
      <c r="B509" s="12" t="s">
        <v>608</v>
      </c>
      <c r="C509" s="12" t="s">
        <v>64</v>
      </c>
      <c r="D509" s="13">
        <v>4</v>
      </c>
      <c r="E509" s="26">
        <v>4</v>
      </c>
      <c r="F509" s="27">
        <v>1</v>
      </c>
      <c r="G509" s="13">
        <v>2</v>
      </c>
      <c r="H509" s="13">
        <v>1</v>
      </c>
      <c r="I509" s="13">
        <v>1</v>
      </c>
      <c r="J509" s="13" t="s">
        <v>30</v>
      </c>
      <c r="K509" s="12"/>
      <c r="L509" s="28">
        <v>0</v>
      </c>
      <c r="M509" s="14">
        <v>0</v>
      </c>
      <c r="N509" s="14">
        <v>0</v>
      </c>
      <c r="O509" s="14">
        <v>0</v>
      </c>
      <c r="P509" s="29">
        <v>0</v>
      </c>
      <c r="Q509" s="14" t="s">
        <v>30</v>
      </c>
      <c r="R509" s="14" t="s">
        <v>30</v>
      </c>
      <c r="S509" s="30">
        <v>4</v>
      </c>
      <c r="T509" s="1">
        <f>IF(S509=S508,T508,T508+1)</f>
        <v>82</v>
      </c>
      <c r="U509" s="1">
        <f>S509-S508</f>
        <v>0</v>
      </c>
      <c r="V509" s="1">
        <f t="shared" si="8"/>
        <v>-152</v>
      </c>
    </row>
    <row r="510" spans="1:22" x14ac:dyDescent="0.3">
      <c r="A510" s="1">
        <v>502</v>
      </c>
      <c r="B510" s="12" t="s">
        <v>609</v>
      </c>
      <c r="C510" s="12" t="s">
        <v>51</v>
      </c>
      <c r="D510" s="13">
        <v>4</v>
      </c>
      <c r="E510" s="26">
        <v>4</v>
      </c>
      <c r="F510" s="27">
        <v>1</v>
      </c>
      <c r="G510" s="13">
        <v>0</v>
      </c>
      <c r="H510" s="13">
        <v>0</v>
      </c>
      <c r="I510" s="13">
        <v>4</v>
      </c>
      <c r="J510" s="13" t="s">
        <v>30</v>
      </c>
      <c r="K510" s="12"/>
      <c r="L510" s="28">
        <v>0</v>
      </c>
      <c r="M510" s="14">
        <v>0</v>
      </c>
      <c r="N510" s="14">
        <v>0</v>
      </c>
      <c r="O510" s="14">
        <v>0</v>
      </c>
      <c r="P510" s="29">
        <v>0</v>
      </c>
      <c r="Q510" s="14" t="s">
        <v>30</v>
      </c>
      <c r="R510" s="14" t="s">
        <v>30</v>
      </c>
      <c r="S510" s="30">
        <v>4</v>
      </c>
      <c r="T510" s="1">
        <f>IF(S510=S509,T509,T509+1)</f>
        <v>82</v>
      </c>
      <c r="U510" s="1">
        <f>S510-S509</f>
        <v>0</v>
      </c>
      <c r="V510" s="1">
        <f t="shared" si="8"/>
        <v>-152</v>
      </c>
    </row>
    <row r="511" spans="1:22" x14ac:dyDescent="0.3">
      <c r="A511" s="1">
        <v>503</v>
      </c>
      <c r="B511" s="12" t="s">
        <v>610</v>
      </c>
      <c r="C511" s="12" t="s">
        <v>393</v>
      </c>
      <c r="D511" s="13">
        <v>4</v>
      </c>
      <c r="E511" s="26">
        <v>4</v>
      </c>
      <c r="F511" s="27">
        <v>1</v>
      </c>
      <c r="G511" s="13">
        <v>1</v>
      </c>
      <c r="H511" s="13">
        <v>0</v>
      </c>
      <c r="I511" s="13">
        <v>3</v>
      </c>
      <c r="J511" s="13" t="s">
        <v>30</v>
      </c>
      <c r="K511" s="12"/>
      <c r="L511" s="28">
        <v>0</v>
      </c>
      <c r="M511" s="14">
        <v>0</v>
      </c>
      <c r="N511" s="14">
        <v>0</v>
      </c>
      <c r="O511" s="14">
        <v>0</v>
      </c>
      <c r="P511" s="29">
        <v>0</v>
      </c>
      <c r="Q511" s="14" t="s">
        <v>30</v>
      </c>
      <c r="R511" s="14" t="s">
        <v>30</v>
      </c>
      <c r="S511" s="30">
        <v>4</v>
      </c>
      <c r="T511" s="1">
        <f>IF(S511=S510,T510,T510+1)</f>
        <v>82</v>
      </c>
      <c r="U511" s="1">
        <f>S511-S510</f>
        <v>0</v>
      </c>
      <c r="V511" s="1">
        <f t="shared" si="8"/>
        <v>-152</v>
      </c>
    </row>
    <row r="512" spans="1:22" x14ac:dyDescent="0.3">
      <c r="A512" s="1">
        <v>504</v>
      </c>
      <c r="B512" s="12" t="s">
        <v>611</v>
      </c>
      <c r="C512" s="12" t="s">
        <v>72</v>
      </c>
      <c r="D512" s="13">
        <v>3</v>
      </c>
      <c r="E512" s="26">
        <v>3</v>
      </c>
      <c r="F512" s="27">
        <v>1</v>
      </c>
      <c r="G512" s="13">
        <v>0</v>
      </c>
      <c r="H512" s="13">
        <v>3</v>
      </c>
      <c r="I512" s="13">
        <v>0</v>
      </c>
      <c r="J512" s="13" t="s">
        <v>30</v>
      </c>
      <c r="K512" s="12"/>
      <c r="L512" s="28">
        <v>0</v>
      </c>
      <c r="M512" s="14">
        <v>0</v>
      </c>
      <c r="N512" s="14">
        <v>0</v>
      </c>
      <c r="O512" s="14">
        <v>0</v>
      </c>
      <c r="P512" s="29">
        <v>0</v>
      </c>
      <c r="Q512" s="14" t="s">
        <v>30</v>
      </c>
      <c r="R512" s="14" t="s">
        <v>30</v>
      </c>
      <c r="S512" s="30">
        <v>3</v>
      </c>
      <c r="T512" s="1">
        <f>IF(S512=S511,T511,T511+1)</f>
        <v>83</v>
      </c>
      <c r="U512" s="1">
        <f>S512-S511</f>
        <v>-1</v>
      </c>
      <c r="V512" s="1">
        <f t="shared" si="8"/>
        <v>-153</v>
      </c>
    </row>
    <row r="513" spans="1:22" x14ac:dyDescent="0.3">
      <c r="A513" s="1">
        <v>505</v>
      </c>
      <c r="B513" s="12" t="s">
        <v>612</v>
      </c>
      <c r="C513" s="12" t="s">
        <v>34</v>
      </c>
      <c r="D513" s="13">
        <v>3</v>
      </c>
      <c r="E513" s="26">
        <v>3</v>
      </c>
      <c r="F513" s="27">
        <v>1</v>
      </c>
      <c r="G513" s="13">
        <v>1</v>
      </c>
      <c r="H513" s="13">
        <v>2</v>
      </c>
      <c r="I513" s="13">
        <v>0</v>
      </c>
      <c r="J513" s="13" t="s">
        <v>30</v>
      </c>
      <c r="K513" s="12"/>
      <c r="L513" s="28">
        <v>0</v>
      </c>
      <c r="M513" s="14">
        <v>0</v>
      </c>
      <c r="N513" s="14">
        <v>0</v>
      </c>
      <c r="O513" s="14">
        <v>0</v>
      </c>
      <c r="P513" s="29">
        <v>0</v>
      </c>
      <c r="Q513" s="14" t="s">
        <v>30</v>
      </c>
      <c r="R513" s="14" t="s">
        <v>30</v>
      </c>
      <c r="S513" s="30">
        <v>3</v>
      </c>
      <c r="T513" s="1">
        <f>IF(S513=S512,T512,T512+1)</f>
        <v>83</v>
      </c>
      <c r="U513" s="1">
        <f>S513-S512</f>
        <v>0</v>
      </c>
      <c r="V513" s="1">
        <f t="shared" si="8"/>
        <v>-153</v>
      </c>
    </row>
    <row r="514" spans="1:22" x14ac:dyDescent="0.3">
      <c r="A514" s="1">
        <v>506</v>
      </c>
      <c r="B514" s="12" t="s">
        <v>613</v>
      </c>
      <c r="C514" s="12" t="s">
        <v>349</v>
      </c>
      <c r="D514" s="13">
        <v>3</v>
      </c>
      <c r="E514" s="26">
        <v>3</v>
      </c>
      <c r="F514" s="27">
        <v>1</v>
      </c>
      <c r="G514" s="13">
        <v>1</v>
      </c>
      <c r="H514" s="13">
        <v>2</v>
      </c>
      <c r="I514" s="13">
        <v>0</v>
      </c>
      <c r="J514" s="13" t="s">
        <v>30</v>
      </c>
      <c r="K514" s="12"/>
      <c r="L514" s="28">
        <v>0</v>
      </c>
      <c r="M514" s="14">
        <v>0</v>
      </c>
      <c r="N514" s="14">
        <v>0</v>
      </c>
      <c r="O514" s="14">
        <v>0</v>
      </c>
      <c r="P514" s="29">
        <v>0</v>
      </c>
      <c r="Q514" s="14" t="s">
        <v>30</v>
      </c>
      <c r="R514" s="14" t="s">
        <v>30</v>
      </c>
      <c r="S514" s="30">
        <v>3</v>
      </c>
      <c r="T514" s="1">
        <f>IF(S514=S513,T513,T513+1)</f>
        <v>83</v>
      </c>
      <c r="U514" s="1">
        <f>S514-S513</f>
        <v>0</v>
      </c>
      <c r="V514" s="1">
        <f t="shared" si="8"/>
        <v>-153</v>
      </c>
    </row>
    <row r="515" spans="1:22" x14ac:dyDescent="0.3">
      <c r="A515" s="1">
        <v>507</v>
      </c>
      <c r="B515" s="12" t="s">
        <v>614</v>
      </c>
      <c r="C515" s="12" t="s">
        <v>144</v>
      </c>
      <c r="D515" s="13">
        <v>3</v>
      </c>
      <c r="E515" s="26">
        <v>3</v>
      </c>
      <c r="F515" s="27">
        <v>1</v>
      </c>
      <c r="G515" s="13">
        <v>0</v>
      </c>
      <c r="H515" s="13">
        <v>1</v>
      </c>
      <c r="I515" s="13">
        <v>2</v>
      </c>
      <c r="J515" s="13" t="s">
        <v>30</v>
      </c>
      <c r="K515" s="12"/>
      <c r="L515" s="28">
        <v>0</v>
      </c>
      <c r="M515" s="14">
        <v>0</v>
      </c>
      <c r="N515" s="14">
        <v>0</v>
      </c>
      <c r="O515" s="14">
        <v>0</v>
      </c>
      <c r="P515" s="29">
        <v>0</v>
      </c>
      <c r="Q515" s="14" t="s">
        <v>30</v>
      </c>
      <c r="R515" s="14" t="s">
        <v>30</v>
      </c>
      <c r="S515" s="30">
        <v>3</v>
      </c>
      <c r="T515" s="1">
        <f>IF(S515=S514,T514,T514+1)</f>
        <v>83</v>
      </c>
      <c r="U515" s="1">
        <f>S515-S514</f>
        <v>0</v>
      </c>
      <c r="V515" s="1">
        <f t="shared" si="8"/>
        <v>-153</v>
      </c>
    </row>
    <row r="516" spans="1:22" x14ac:dyDescent="0.3">
      <c r="A516" s="1">
        <v>508</v>
      </c>
      <c r="B516" s="12" t="s">
        <v>615</v>
      </c>
      <c r="C516" s="12" t="s">
        <v>106</v>
      </c>
      <c r="D516" s="13">
        <v>3</v>
      </c>
      <c r="E516" s="26">
        <v>3</v>
      </c>
      <c r="F516" s="27">
        <v>1</v>
      </c>
      <c r="G516" s="13">
        <v>2</v>
      </c>
      <c r="H516" s="13">
        <v>0</v>
      </c>
      <c r="I516" s="13">
        <v>1</v>
      </c>
      <c r="J516" s="13" t="s">
        <v>30</v>
      </c>
      <c r="K516" s="12"/>
      <c r="L516" s="28">
        <v>0</v>
      </c>
      <c r="M516" s="14">
        <v>0</v>
      </c>
      <c r="N516" s="14">
        <v>0</v>
      </c>
      <c r="O516" s="14">
        <v>0</v>
      </c>
      <c r="P516" s="29">
        <v>0</v>
      </c>
      <c r="Q516" s="14" t="s">
        <v>30</v>
      </c>
      <c r="R516" s="14" t="s">
        <v>30</v>
      </c>
      <c r="S516" s="30">
        <v>3</v>
      </c>
      <c r="T516" s="1">
        <f>IF(S516=S515,T515,T515+1)</f>
        <v>83</v>
      </c>
      <c r="U516" s="1">
        <f>S516-S515</f>
        <v>0</v>
      </c>
      <c r="V516" s="1">
        <f t="shared" si="8"/>
        <v>-153</v>
      </c>
    </row>
    <row r="517" spans="1:22" x14ac:dyDescent="0.3">
      <c r="A517" s="1">
        <v>509</v>
      </c>
      <c r="B517" s="12" t="s">
        <v>616</v>
      </c>
      <c r="C517" s="12" t="s">
        <v>170</v>
      </c>
      <c r="D517" s="13">
        <v>3</v>
      </c>
      <c r="E517" s="26">
        <v>3</v>
      </c>
      <c r="F517" s="27">
        <v>1</v>
      </c>
      <c r="G517" s="13">
        <v>2</v>
      </c>
      <c r="H517" s="13">
        <v>1</v>
      </c>
      <c r="I517" s="13">
        <v>0</v>
      </c>
      <c r="J517" s="13" t="s">
        <v>30</v>
      </c>
      <c r="K517" s="12"/>
      <c r="L517" s="28">
        <v>0</v>
      </c>
      <c r="M517" s="14">
        <v>0</v>
      </c>
      <c r="N517" s="14">
        <v>0</v>
      </c>
      <c r="O517" s="14">
        <v>0</v>
      </c>
      <c r="P517" s="29">
        <v>0</v>
      </c>
      <c r="Q517" s="14" t="s">
        <v>30</v>
      </c>
      <c r="R517" s="14" t="s">
        <v>30</v>
      </c>
      <c r="S517" s="30">
        <v>3</v>
      </c>
      <c r="T517" s="1">
        <f>IF(S517=S516,T516,T516+1)</f>
        <v>83</v>
      </c>
      <c r="U517" s="1">
        <f>S517-S516</f>
        <v>0</v>
      </c>
      <c r="V517" s="1">
        <f t="shared" si="8"/>
        <v>-153</v>
      </c>
    </row>
    <row r="518" spans="1:22" x14ac:dyDescent="0.3">
      <c r="A518" s="1">
        <v>510</v>
      </c>
      <c r="B518" s="12" t="s">
        <v>617</v>
      </c>
      <c r="C518" s="12" t="s">
        <v>530</v>
      </c>
      <c r="D518" s="13">
        <v>3</v>
      </c>
      <c r="E518" s="26">
        <v>3</v>
      </c>
      <c r="F518" s="27">
        <v>1</v>
      </c>
      <c r="G518" s="13">
        <v>1</v>
      </c>
      <c r="H518" s="13">
        <v>2</v>
      </c>
      <c r="I518" s="13">
        <v>0</v>
      </c>
      <c r="J518" s="13" t="s">
        <v>30</v>
      </c>
      <c r="K518" s="12"/>
      <c r="L518" s="28">
        <v>0</v>
      </c>
      <c r="M518" s="14">
        <v>0</v>
      </c>
      <c r="N518" s="14">
        <v>0</v>
      </c>
      <c r="O518" s="14">
        <v>0</v>
      </c>
      <c r="P518" s="29">
        <v>0</v>
      </c>
      <c r="Q518" s="14" t="s">
        <v>30</v>
      </c>
      <c r="R518" s="14" t="s">
        <v>30</v>
      </c>
      <c r="S518" s="30">
        <v>3</v>
      </c>
      <c r="T518" s="1">
        <f>IF(S518=S517,T517,T517+1)</f>
        <v>83</v>
      </c>
      <c r="U518" s="1">
        <f>S518-S517</f>
        <v>0</v>
      </c>
      <c r="V518" s="1">
        <f t="shared" si="8"/>
        <v>-153</v>
      </c>
    </row>
    <row r="519" spans="1:22" x14ac:dyDescent="0.3">
      <c r="A519" s="1">
        <v>511</v>
      </c>
      <c r="B519" s="12" t="s">
        <v>618</v>
      </c>
      <c r="C519" s="12" t="s">
        <v>289</v>
      </c>
      <c r="D519" s="13">
        <v>3</v>
      </c>
      <c r="E519" s="26">
        <v>3</v>
      </c>
      <c r="F519" s="27">
        <v>1</v>
      </c>
      <c r="G519" s="13">
        <v>3</v>
      </c>
      <c r="H519" s="13">
        <v>0</v>
      </c>
      <c r="I519" s="13">
        <v>0</v>
      </c>
      <c r="J519" s="13" t="s">
        <v>30</v>
      </c>
      <c r="K519" s="12"/>
      <c r="L519" s="28">
        <v>0</v>
      </c>
      <c r="M519" s="14">
        <v>0</v>
      </c>
      <c r="N519" s="14">
        <v>0</v>
      </c>
      <c r="O519" s="14">
        <v>0</v>
      </c>
      <c r="P519" s="29">
        <v>0</v>
      </c>
      <c r="Q519" s="14" t="s">
        <v>30</v>
      </c>
      <c r="R519" s="14" t="s">
        <v>30</v>
      </c>
      <c r="S519" s="30">
        <v>3</v>
      </c>
      <c r="T519" s="1">
        <f>IF(S519=S518,T518,T518+1)</f>
        <v>83</v>
      </c>
      <c r="U519" s="1">
        <f>S519-S518</f>
        <v>0</v>
      </c>
      <c r="V519" s="1">
        <f t="shared" si="8"/>
        <v>-153</v>
      </c>
    </row>
    <row r="520" spans="1:22" x14ac:dyDescent="0.3">
      <c r="A520" s="1">
        <v>512</v>
      </c>
      <c r="B520" s="12" t="s">
        <v>619</v>
      </c>
      <c r="C520" s="12" t="s">
        <v>83</v>
      </c>
      <c r="D520" s="13">
        <v>3</v>
      </c>
      <c r="E520" s="26">
        <v>3</v>
      </c>
      <c r="F520" s="27">
        <v>1</v>
      </c>
      <c r="G520" s="13">
        <v>0</v>
      </c>
      <c r="H520" s="13">
        <v>3</v>
      </c>
      <c r="I520" s="13">
        <v>0</v>
      </c>
      <c r="J520" s="13" t="s">
        <v>30</v>
      </c>
      <c r="K520" s="12"/>
      <c r="L520" s="28">
        <v>0</v>
      </c>
      <c r="M520" s="14">
        <v>0</v>
      </c>
      <c r="N520" s="14">
        <v>0</v>
      </c>
      <c r="O520" s="14">
        <v>0</v>
      </c>
      <c r="P520" s="29">
        <v>0</v>
      </c>
      <c r="Q520" s="14" t="s">
        <v>30</v>
      </c>
      <c r="R520" s="14" t="s">
        <v>30</v>
      </c>
      <c r="S520" s="30">
        <v>3</v>
      </c>
      <c r="T520" s="1">
        <f>IF(S520=S519,T519,T519+1)</f>
        <v>83</v>
      </c>
      <c r="U520" s="1">
        <f>S520-S519</f>
        <v>0</v>
      </c>
      <c r="V520" s="1">
        <f t="shared" si="8"/>
        <v>-153</v>
      </c>
    </row>
    <row r="521" spans="1:22" x14ac:dyDescent="0.3">
      <c r="A521" s="1">
        <v>513</v>
      </c>
      <c r="B521" s="12" t="s">
        <v>620</v>
      </c>
      <c r="C521" s="12" t="s">
        <v>180</v>
      </c>
      <c r="D521" s="13">
        <v>3</v>
      </c>
      <c r="E521" s="26">
        <v>3</v>
      </c>
      <c r="F521" s="27">
        <v>1</v>
      </c>
      <c r="G521" s="13">
        <v>2</v>
      </c>
      <c r="H521" s="13">
        <v>0</v>
      </c>
      <c r="I521" s="13">
        <v>1</v>
      </c>
      <c r="J521" s="13" t="s">
        <v>30</v>
      </c>
      <c r="K521" s="12"/>
      <c r="L521" s="28">
        <v>0</v>
      </c>
      <c r="M521" s="14">
        <v>0</v>
      </c>
      <c r="N521" s="14">
        <v>0</v>
      </c>
      <c r="O521" s="14">
        <v>0</v>
      </c>
      <c r="P521" s="29">
        <v>0</v>
      </c>
      <c r="Q521" s="14" t="s">
        <v>30</v>
      </c>
      <c r="R521" s="14" t="s">
        <v>30</v>
      </c>
      <c r="S521" s="30">
        <v>3</v>
      </c>
      <c r="T521" s="1">
        <f>IF(S521=S520,T520,T520+1)</f>
        <v>83</v>
      </c>
      <c r="U521" s="1">
        <f>S521-S520</f>
        <v>0</v>
      </c>
      <c r="V521" s="1">
        <f t="shared" si="8"/>
        <v>-153</v>
      </c>
    </row>
    <row r="522" spans="1:22" x14ac:dyDescent="0.3">
      <c r="A522" s="1">
        <v>514</v>
      </c>
      <c r="B522" s="12" t="s">
        <v>621</v>
      </c>
      <c r="C522" s="12" t="s">
        <v>205</v>
      </c>
      <c r="D522" s="13">
        <v>2</v>
      </c>
      <c r="E522" s="26">
        <v>3</v>
      </c>
      <c r="F522" s="27">
        <v>1.5</v>
      </c>
      <c r="G522" s="13">
        <v>1</v>
      </c>
      <c r="H522" s="13">
        <v>2</v>
      </c>
      <c r="I522" s="13">
        <v>0</v>
      </c>
      <c r="J522" s="13" t="s">
        <v>30</v>
      </c>
      <c r="K522" s="12"/>
      <c r="L522" s="28">
        <v>0</v>
      </c>
      <c r="M522" s="14">
        <v>0</v>
      </c>
      <c r="N522" s="14">
        <v>0</v>
      </c>
      <c r="O522" s="14">
        <v>0</v>
      </c>
      <c r="P522" s="29">
        <v>0</v>
      </c>
      <c r="Q522" s="14" t="s">
        <v>30</v>
      </c>
      <c r="R522" s="14" t="s">
        <v>30</v>
      </c>
      <c r="S522" s="30">
        <v>3</v>
      </c>
      <c r="T522" s="1">
        <f>IF(S522=S521,T521,T521+1)</f>
        <v>83</v>
      </c>
      <c r="U522" s="1">
        <f>S522-S521</f>
        <v>0</v>
      </c>
      <c r="V522" s="1">
        <f t="shared" si="8"/>
        <v>-153</v>
      </c>
    </row>
    <row r="523" spans="1:22" x14ac:dyDescent="0.2">
      <c r="A523" s="1">
        <v>515</v>
      </c>
      <c r="B523" s="42" t="s">
        <v>622</v>
      </c>
      <c r="C523" s="12" t="s">
        <v>205</v>
      </c>
      <c r="D523" s="13">
        <v>3</v>
      </c>
      <c r="E523" s="26">
        <v>3</v>
      </c>
      <c r="F523" s="27">
        <v>1</v>
      </c>
      <c r="G523" s="13">
        <v>1</v>
      </c>
      <c r="H523" s="13">
        <v>2</v>
      </c>
      <c r="I523" s="13">
        <v>0</v>
      </c>
      <c r="J523" s="13" t="s">
        <v>30</v>
      </c>
      <c r="K523" s="12"/>
      <c r="L523" s="28">
        <v>0</v>
      </c>
      <c r="M523" s="14">
        <v>0</v>
      </c>
      <c r="N523" s="14">
        <v>0</v>
      </c>
      <c r="O523" s="14">
        <v>0</v>
      </c>
      <c r="P523" s="29">
        <v>0</v>
      </c>
      <c r="Q523" s="14" t="s">
        <v>30</v>
      </c>
      <c r="R523" s="14" t="s">
        <v>30</v>
      </c>
      <c r="S523" s="30">
        <v>3</v>
      </c>
      <c r="T523" s="1">
        <f>IF(S523=S522,T522,T522+1)</f>
        <v>83</v>
      </c>
      <c r="U523" s="1">
        <f>S523-S522</f>
        <v>0</v>
      </c>
      <c r="V523" s="1">
        <f t="shared" si="8"/>
        <v>-153</v>
      </c>
    </row>
    <row r="524" spans="1:22" x14ac:dyDescent="0.3">
      <c r="A524" s="1">
        <v>516</v>
      </c>
      <c r="B524" s="12" t="s">
        <v>623</v>
      </c>
      <c r="C524" s="12" t="s">
        <v>32</v>
      </c>
      <c r="D524" s="13">
        <v>3</v>
      </c>
      <c r="E524" s="26">
        <v>3</v>
      </c>
      <c r="F524" s="27">
        <v>1</v>
      </c>
      <c r="G524" s="13">
        <v>2</v>
      </c>
      <c r="H524" s="13">
        <v>1</v>
      </c>
      <c r="I524" s="13">
        <v>0</v>
      </c>
      <c r="J524" s="13" t="s">
        <v>30</v>
      </c>
      <c r="K524" s="12"/>
      <c r="L524" s="28">
        <v>0</v>
      </c>
      <c r="M524" s="14">
        <v>0</v>
      </c>
      <c r="N524" s="14">
        <v>0</v>
      </c>
      <c r="O524" s="14">
        <v>0</v>
      </c>
      <c r="P524" s="29">
        <v>0</v>
      </c>
      <c r="Q524" s="14" t="s">
        <v>30</v>
      </c>
      <c r="R524" s="14" t="s">
        <v>30</v>
      </c>
      <c r="S524" s="30">
        <v>3</v>
      </c>
      <c r="T524" s="1">
        <f>IF(S524=S523,T523,T523+1)</f>
        <v>83</v>
      </c>
      <c r="U524" s="1">
        <f>S524-S523</f>
        <v>0</v>
      </c>
      <c r="V524" s="1">
        <f t="shared" ref="V524:V587" si="9">V523+U524</f>
        <v>-153</v>
      </c>
    </row>
    <row r="525" spans="1:22" x14ac:dyDescent="0.3">
      <c r="A525" s="1">
        <v>517</v>
      </c>
      <c r="B525" s="12" t="s">
        <v>624</v>
      </c>
      <c r="C525" s="12" t="s">
        <v>57</v>
      </c>
      <c r="D525" s="13">
        <v>3</v>
      </c>
      <c r="E525" s="26">
        <v>3</v>
      </c>
      <c r="F525" s="27">
        <v>1</v>
      </c>
      <c r="G525" s="13">
        <v>2</v>
      </c>
      <c r="H525" s="13">
        <v>1</v>
      </c>
      <c r="I525" s="13">
        <v>0</v>
      </c>
      <c r="J525" s="13" t="s">
        <v>30</v>
      </c>
      <c r="K525" s="12"/>
      <c r="L525" s="28">
        <v>0</v>
      </c>
      <c r="M525" s="14">
        <v>0</v>
      </c>
      <c r="N525" s="14">
        <v>0</v>
      </c>
      <c r="O525" s="14">
        <v>0</v>
      </c>
      <c r="P525" s="29">
        <v>0</v>
      </c>
      <c r="Q525" s="14" t="s">
        <v>30</v>
      </c>
      <c r="R525" s="14" t="s">
        <v>30</v>
      </c>
      <c r="S525" s="30">
        <v>3</v>
      </c>
      <c r="T525" s="1">
        <f>IF(S525=S524,T524,T524+1)</f>
        <v>83</v>
      </c>
      <c r="U525" s="1">
        <f>S525-S524</f>
        <v>0</v>
      </c>
      <c r="V525" s="1">
        <f t="shared" si="9"/>
        <v>-153</v>
      </c>
    </row>
    <row r="526" spans="1:22" x14ac:dyDescent="0.3">
      <c r="A526" s="1">
        <v>518</v>
      </c>
      <c r="B526" s="12" t="s">
        <v>625</v>
      </c>
      <c r="C526" s="12" t="s">
        <v>106</v>
      </c>
      <c r="D526" s="13">
        <v>2</v>
      </c>
      <c r="E526" s="26">
        <v>3</v>
      </c>
      <c r="F526" s="27">
        <v>1.5</v>
      </c>
      <c r="G526" s="13">
        <v>0</v>
      </c>
      <c r="H526" s="13">
        <v>3</v>
      </c>
      <c r="I526" s="13">
        <v>0</v>
      </c>
      <c r="J526" s="13" t="s">
        <v>30</v>
      </c>
      <c r="K526" s="12"/>
      <c r="L526" s="28">
        <v>0</v>
      </c>
      <c r="M526" s="14">
        <v>0</v>
      </c>
      <c r="N526" s="14">
        <v>0</v>
      </c>
      <c r="O526" s="14">
        <v>0</v>
      </c>
      <c r="P526" s="29">
        <v>0</v>
      </c>
      <c r="Q526" s="14" t="s">
        <v>30</v>
      </c>
      <c r="R526" s="14" t="s">
        <v>30</v>
      </c>
      <c r="S526" s="30">
        <v>3</v>
      </c>
      <c r="T526" s="1">
        <f>IF(S526=S525,T525,T525+1)</f>
        <v>83</v>
      </c>
      <c r="U526" s="1">
        <f>S526-S525</f>
        <v>0</v>
      </c>
      <c r="V526" s="1">
        <f t="shared" si="9"/>
        <v>-153</v>
      </c>
    </row>
    <row r="527" spans="1:22" x14ac:dyDescent="0.2">
      <c r="A527" s="1">
        <v>519</v>
      </c>
      <c r="B527" s="46" t="s">
        <v>626</v>
      </c>
      <c r="C527" s="12" t="s">
        <v>393</v>
      </c>
      <c r="D527" s="13">
        <v>3</v>
      </c>
      <c r="E527" s="26">
        <v>3</v>
      </c>
      <c r="F527" s="27">
        <v>1</v>
      </c>
      <c r="G527" s="13">
        <v>2</v>
      </c>
      <c r="H527" s="13">
        <v>0</v>
      </c>
      <c r="I527" s="13">
        <v>1</v>
      </c>
      <c r="J527" s="13" t="s">
        <v>30</v>
      </c>
      <c r="K527" s="12"/>
      <c r="L527" s="28">
        <v>0</v>
      </c>
      <c r="M527" s="14">
        <v>0</v>
      </c>
      <c r="N527" s="14">
        <v>0</v>
      </c>
      <c r="O527" s="14">
        <v>0</v>
      </c>
      <c r="P527" s="29">
        <v>0</v>
      </c>
      <c r="Q527" s="14" t="s">
        <v>30</v>
      </c>
      <c r="R527" s="14" t="s">
        <v>30</v>
      </c>
      <c r="S527" s="30">
        <v>3</v>
      </c>
      <c r="T527" s="1">
        <f>IF(S527=S526,T526,T526+1)</f>
        <v>83</v>
      </c>
      <c r="U527" s="1">
        <f>S527-S526</f>
        <v>0</v>
      </c>
      <c r="V527" s="1">
        <f t="shared" si="9"/>
        <v>-153</v>
      </c>
    </row>
    <row r="528" spans="1:22" x14ac:dyDescent="0.3">
      <c r="A528" s="1">
        <v>520</v>
      </c>
      <c r="B528" s="12" t="s">
        <v>627</v>
      </c>
      <c r="C528" s="12" t="s">
        <v>95</v>
      </c>
      <c r="D528" s="13">
        <v>3</v>
      </c>
      <c r="E528" s="26">
        <v>3</v>
      </c>
      <c r="F528" s="27">
        <v>1</v>
      </c>
      <c r="G528" s="13">
        <v>3</v>
      </c>
      <c r="H528" s="13">
        <v>0</v>
      </c>
      <c r="I528" s="13">
        <v>0</v>
      </c>
      <c r="J528" s="13" t="s">
        <v>30</v>
      </c>
      <c r="K528" s="12"/>
      <c r="L528" s="28">
        <v>0</v>
      </c>
      <c r="M528" s="14">
        <v>0</v>
      </c>
      <c r="N528" s="14">
        <v>0</v>
      </c>
      <c r="O528" s="14">
        <v>0</v>
      </c>
      <c r="P528" s="29">
        <v>0</v>
      </c>
      <c r="Q528" s="14" t="s">
        <v>30</v>
      </c>
      <c r="R528" s="14" t="s">
        <v>30</v>
      </c>
      <c r="S528" s="30">
        <v>3</v>
      </c>
      <c r="T528" s="1">
        <f>IF(S528=S527,T527,T527+1)</f>
        <v>83</v>
      </c>
      <c r="U528" s="1">
        <f>S528-S527</f>
        <v>0</v>
      </c>
      <c r="V528" s="1">
        <f t="shared" si="9"/>
        <v>-153</v>
      </c>
    </row>
    <row r="529" spans="1:22" x14ac:dyDescent="0.3">
      <c r="A529" s="1">
        <v>521</v>
      </c>
      <c r="B529" s="12" t="s">
        <v>628</v>
      </c>
      <c r="C529" s="12" t="s">
        <v>178</v>
      </c>
      <c r="D529" s="13">
        <v>3</v>
      </c>
      <c r="E529" s="26">
        <v>3</v>
      </c>
      <c r="F529" s="27">
        <v>1</v>
      </c>
      <c r="G529" s="13">
        <v>3</v>
      </c>
      <c r="H529" s="13">
        <v>0</v>
      </c>
      <c r="I529" s="13">
        <v>0</v>
      </c>
      <c r="J529" s="13" t="s">
        <v>30</v>
      </c>
      <c r="K529" s="12"/>
      <c r="L529" s="28">
        <v>0</v>
      </c>
      <c r="M529" s="14">
        <v>0</v>
      </c>
      <c r="N529" s="14">
        <v>0</v>
      </c>
      <c r="O529" s="14">
        <v>0</v>
      </c>
      <c r="P529" s="29">
        <v>0</v>
      </c>
      <c r="Q529" s="14" t="s">
        <v>30</v>
      </c>
      <c r="R529" s="14" t="s">
        <v>30</v>
      </c>
      <c r="S529" s="30">
        <v>3</v>
      </c>
      <c r="T529" s="1">
        <f>IF(S529=S528,T528,T528+1)</f>
        <v>83</v>
      </c>
      <c r="U529" s="1">
        <f>S529-S528</f>
        <v>0</v>
      </c>
      <c r="V529" s="1">
        <f t="shared" si="9"/>
        <v>-153</v>
      </c>
    </row>
    <row r="530" spans="1:22" x14ac:dyDescent="0.3">
      <c r="A530" s="1">
        <v>522</v>
      </c>
      <c r="B530" s="12" t="s">
        <v>629</v>
      </c>
      <c r="C530" s="12" t="s">
        <v>140</v>
      </c>
      <c r="D530" s="13">
        <v>3</v>
      </c>
      <c r="E530" s="26">
        <v>3</v>
      </c>
      <c r="F530" s="27">
        <v>1</v>
      </c>
      <c r="G530" s="13">
        <v>3</v>
      </c>
      <c r="H530" s="13">
        <v>0</v>
      </c>
      <c r="I530" s="13">
        <v>0</v>
      </c>
      <c r="J530" s="13" t="s">
        <v>30</v>
      </c>
      <c r="K530" s="12"/>
      <c r="L530" s="28">
        <v>0</v>
      </c>
      <c r="M530" s="14">
        <v>0</v>
      </c>
      <c r="N530" s="14">
        <v>0</v>
      </c>
      <c r="O530" s="14">
        <v>0</v>
      </c>
      <c r="P530" s="29">
        <v>0</v>
      </c>
      <c r="Q530" s="14" t="s">
        <v>30</v>
      </c>
      <c r="R530" s="14" t="s">
        <v>30</v>
      </c>
      <c r="S530" s="30">
        <v>3</v>
      </c>
      <c r="T530" s="1">
        <f>IF(S530=S529,T529,T529+1)</f>
        <v>83</v>
      </c>
      <c r="U530" s="1">
        <f>S530-S529</f>
        <v>0</v>
      </c>
      <c r="V530" s="1">
        <f t="shared" si="9"/>
        <v>-153</v>
      </c>
    </row>
    <row r="531" spans="1:22" x14ac:dyDescent="0.3">
      <c r="A531" s="1">
        <v>523</v>
      </c>
      <c r="B531" s="12" t="s">
        <v>630</v>
      </c>
      <c r="C531" s="12" t="s">
        <v>111</v>
      </c>
      <c r="D531" s="13">
        <v>4</v>
      </c>
      <c r="E531" s="26">
        <v>3</v>
      </c>
      <c r="F531" s="27">
        <v>0.75</v>
      </c>
      <c r="G531" s="13">
        <v>1</v>
      </c>
      <c r="H531" s="13">
        <v>2</v>
      </c>
      <c r="I531" s="13">
        <v>0</v>
      </c>
      <c r="J531" s="13" t="s">
        <v>30</v>
      </c>
      <c r="K531" s="12"/>
      <c r="L531" s="28">
        <v>0</v>
      </c>
      <c r="M531" s="14">
        <v>0</v>
      </c>
      <c r="N531" s="14">
        <v>0</v>
      </c>
      <c r="O531" s="14">
        <v>0</v>
      </c>
      <c r="P531" s="29">
        <v>0</v>
      </c>
      <c r="Q531" s="14" t="s">
        <v>30</v>
      </c>
      <c r="R531" s="14" t="s">
        <v>30</v>
      </c>
      <c r="S531" s="30">
        <v>3</v>
      </c>
      <c r="T531" s="1">
        <f>IF(S531=S530,T530,T530+1)</f>
        <v>83</v>
      </c>
      <c r="U531" s="1">
        <f>S531-S530</f>
        <v>0</v>
      </c>
      <c r="V531" s="1">
        <f t="shared" si="9"/>
        <v>-153</v>
      </c>
    </row>
    <row r="532" spans="1:22" x14ac:dyDescent="0.3">
      <c r="A532" s="1">
        <v>524</v>
      </c>
      <c r="B532" s="12" t="s">
        <v>631</v>
      </c>
      <c r="C532" s="12" t="s">
        <v>45</v>
      </c>
      <c r="D532" s="13">
        <v>4</v>
      </c>
      <c r="E532" s="26">
        <v>3</v>
      </c>
      <c r="F532" s="27">
        <v>0.75</v>
      </c>
      <c r="G532" s="13">
        <v>2</v>
      </c>
      <c r="H532" s="13">
        <v>0</v>
      </c>
      <c r="I532" s="13">
        <v>1</v>
      </c>
      <c r="J532" s="13" t="s">
        <v>30</v>
      </c>
      <c r="K532" s="12"/>
      <c r="L532" s="28">
        <v>0</v>
      </c>
      <c r="M532" s="14">
        <v>0</v>
      </c>
      <c r="N532" s="14">
        <v>0</v>
      </c>
      <c r="O532" s="14">
        <v>0</v>
      </c>
      <c r="P532" s="29">
        <v>0</v>
      </c>
      <c r="Q532" s="14" t="s">
        <v>30</v>
      </c>
      <c r="R532" s="14" t="s">
        <v>30</v>
      </c>
      <c r="S532" s="30">
        <v>3</v>
      </c>
      <c r="T532" s="1">
        <f>IF(S532=S531,T531,T531+1)</f>
        <v>83</v>
      </c>
      <c r="U532" s="1">
        <f>S532-S531</f>
        <v>0</v>
      </c>
      <c r="V532" s="1">
        <f t="shared" si="9"/>
        <v>-153</v>
      </c>
    </row>
    <row r="533" spans="1:22" x14ac:dyDescent="0.2">
      <c r="A533" s="1">
        <v>525</v>
      </c>
      <c r="B533" s="46" t="s">
        <v>632</v>
      </c>
      <c r="C533" s="12" t="s">
        <v>224</v>
      </c>
      <c r="D533" s="13">
        <v>2</v>
      </c>
      <c r="E533" s="26">
        <v>3</v>
      </c>
      <c r="F533" s="27">
        <v>1.5</v>
      </c>
      <c r="G533" s="13">
        <v>2</v>
      </c>
      <c r="H533" s="13">
        <v>0</v>
      </c>
      <c r="I533" s="13">
        <v>1</v>
      </c>
      <c r="J533" s="13" t="s">
        <v>30</v>
      </c>
      <c r="K533" s="12"/>
      <c r="L533" s="28">
        <v>0</v>
      </c>
      <c r="M533" s="14">
        <v>0</v>
      </c>
      <c r="N533" s="14">
        <v>0</v>
      </c>
      <c r="O533" s="14">
        <v>0</v>
      </c>
      <c r="P533" s="29">
        <v>0</v>
      </c>
      <c r="Q533" s="14" t="s">
        <v>30</v>
      </c>
      <c r="R533" s="14" t="s">
        <v>30</v>
      </c>
      <c r="S533" s="30">
        <v>3</v>
      </c>
      <c r="T533" s="1">
        <f>IF(S533=S532,T532,T532+1)</f>
        <v>83</v>
      </c>
      <c r="U533" s="1">
        <f>S533-S532</f>
        <v>0</v>
      </c>
      <c r="V533" s="1">
        <f t="shared" si="9"/>
        <v>-153</v>
      </c>
    </row>
    <row r="534" spans="1:22" x14ac:dyDescent="0.3">
      <c r="A534" s="1">
        <v>526</v>
      </c>
      <c r="B534" s="12" t="s">
        <v>633</v>
      </c>
      <c r="C534" s="12" t="s">
        <v>393</v>
      </c>
      <c r="D534" s="13">
        <v>3</v>
      </c>
      <c r="E534" s="26">
        <v>3</v>
      </c>
      <c r="F534" s="27">
        <v>1</v>
      </c>
      <c r="G534" s="13">
        <v>1</v>
      </c>
      <c r="H534" s="13">
        <v>0</v>
      </c>
      <c r="I534" s="13">
        <v>2</v>
      </c>
      <c r="J534" s="13" t="s">
        <v>30</v>
      </c>
      <c r="K534" s="12"/>
      <c r="L534" s="28">
        <v>0</v>
      </c>
      <c r="M534" s="14">
        <v>0</v>
      </c>
      <c r="N534" s="14">
        <v>0</v>
      </c>
      <c r="O534" s="14">
        <v>0</v>
      </c>
      <c r="P534" s="29">
        <v>0</v>
      </c>
      <c r="Q534" s="14" t="s">
        <v>30</v>
      </c>
      <c r="R534" s="14" t="s">
        <v>30</v>
      </c>
      <c r="S534" s="30">
        <v>3</v>
      </c>
      <c r="T534" s="1">
        <f>IF(S534=S533,T533,T533+1)</f>
        <v>83</v>
      </c>
      <c r="U534" s="1">
        <f>S534-S533</f>
        <v>0</v>
      </c>
      <c r="V534" s="1">
        <f t="shared" si="9"/>
        <v>-153</v>
      </c>
    </row>
    <row r="535" spans="1:22" x14ac:dyDescent="0.3">
      <c r="A535" s="1">
        <v>527</v>
      </c>
      <c r="B535" s="12" t="s">
        <v>634</v>
      </c>
      <c r="C535" s="12" t="s">
        <v>51</v>
      </c>
      <c r="D535" s="13">
        <v>3</v>
      </c>
      <c r="E535" s="26">
        <v>3</v>
      </c>
      <c r="F535" s="27">
        <v>1</v>
      </c>
      <c r="G535" s="13">
        <v>0</v>
      </c>
      <c r="H535" s="13">
        <v>3</v>
      </c>
      <c r="I535" s="13">
        <v>0</v>
      </c>
      <c r="J535" s="13" t="s">
        <v>30</v>
      </c>
      <c r="K535" s="12"/>
      <c r="L535" s="28">
        <v>0</v>
      </c>
      <c r="M535" s="14">
        <v>0</v>
      </c>
      <c r="N535" s="14">
        <v>0</v>
      </c>
      <c r="O535" s="14">
        <v>0</v>
      </c>
      <c r="P535" s="29">
        <v>0</v>
      </c>
      <c r="Q535" s="14" t="s">
        <v>30</v>
      </c>
      <c r="R535" s="14" t="s">
        <v>30</v>
      </c>
      <c r="S535" s="30">
        <v>3</v>
      </c>
      <c r="T535" s="1">
        <f>IF(S535=S534,T534,T534+1)</f>
        <v>83</v>
      </c>
      <c r="U535" s="1">
        <f>S535-S534</f>
        <v>0</v>
      </c>
      <c r="V535" s="1">
        <f t="shared" si="9"/>
        <v>-153</v>
      </c>
    </row>
    <row r="536" spans="1:22" x14ac:dyDescent="0.3">
      <c r="A536" s="1">
        <v>528</v>
      </c>
      <c r="B536" s="12" t="s">
        <v>635</v>
      </c>
      <c r="C536" s="12" t="s">
        <v>77</v>
      </c>
      <c r="D536" s="13">
        <v>3</v>
      </c>
      <c r="E536" s="26">
        <v>3</v>
      </c>
      <c r="F536" s="27">
        <v>1</v>
      </c>
      <c r="G536" s="13">
        <v>1</v>
      </c>
      <c r="H536" s="13">
        <v>1</v>
      </c>
      <c r="I536" s="13">
        <v>1</v>
      </c>
      <c r="J536" s="13" t="s">
        <v>30</v>
      </c>
      <c r="K536" s="12"/>
      <c r="L536" s="28">
        <v>0</v>
      </c>
      <c r="M536" s="14">
        <v>0</v>
      </c>
      <c r="N536" s="14">
        <v>0</v>
      </c>
      <c r="O536" s="14">
        <v>0</v>
      </c>
      <c r="P536" s="29">
        <v>0</v>
      </c>
      <c r="Q536" s="14" t="s">
        <v>30</v>
      </c>
      <c r="R536" s="14" t="s">
        <v>30</v>
      </c>
      <c r="S536" s="30">
        <v>3</v>
      </c>
      <c r="T536" s="1">
        <f>IF(S536=S535,T535,T535+1)</f>
        <v>83</v>
      </c>
      <c r="U536" s="1">
        <f>S536-S535</f>
        <v>0</v>
      </c>
      <c r="V536" s="1">
        <f t="shared" si="9"/>
        <v>-153</v>
      </c>
    </row>
    <row r="537" spans="1:22" x14ac:dyDescent="0.3">
      <c r="A537" s="1">
        <v>529</v>
      </c>
      <c r="B537" s="12" t="s">
        <v>636</v>
      </c>
      <c r="C537" s="12" t="s">
        <v>289</v>
      </c>
      <c r="D537" s="13">
        <v>3</v>
      </c>
      <c r="E537" s="26">
        <v>3</v>
      </c>
      <c r="F537" s="27">
        <v>1</v>
      </c>
      <c r="G537" s="13">
        <v>2</v>
      </c>
      <c r="H537" s="13">
        <v>0</v>
      </c>
      <c r="I537" s="13">
        <v>1</v>
      </c>
      <c r="J537" s="13" t="s">
        <v>30</v>
      </c>
      <c r="K537" s="12"/>
      <c r="L537" s="28">
        <v>0</v>
      </c>
      <c r="M537" s="14">
        <v>0</v>
      </c>
      <c r="N537" s="14">
        <v>0</v>
      </c>
      <c r="O537" s="14">
        <v>0</v>
      </c>
      <c r="P537" s="29">
        <v>0</v>
      </c>
      <c r="Q537" s="14" t="s">
        <v>30</v>
      </c>
      <c r="R537" s="14" t="s">
        <v>30</v>
      </c>
      <c r="S537" s="30">
        <v>3</v>
      </c>
      <c r="T537" s="1">
        <f>IF(S537=S536,T536,T536+1)</f>
        <v>83</v>
      </c>
      <c r="U537" s="1">
        <f>S537-S536</f>
        <v>0</v>
      </c>
      <c r="V537" s="1">
        <f t="shared" si="9"/>
        <v>-153</v>
      </c>
    </row>
    <row r="538" spans="1:22" x14ac:dyDescent="0.3">
      <c r="A538" s="1">
        <v>530</v>
      </c>
      <c r="B538" s="12" t="s">
        <v>637</v>
      </c>
      <c r="C538" s="12" t="s">
        <v>41</v>
      </c>
      <c r="D538" s="13">
        <v>5</v>
      </c>
      <c r="E538" s="26">
        <v>3</v>
      </c>
      <c r="F538" s="27">
        <v>0.6</v>
      </c>
      <c r="G538" s="13">
        <v>1</v>
      </c>
      <c r="H538" s="13">
        <v>0</v>
      </c>
      <c r="I538" s="13">
        <v>2</v>
      </c>
      <c r="J538" s="13" t="s">
        <v>30</v>
      </c>
      <c r="K538" s="12"/>
      <c r="L538" s="28">
        <v>0</v>
      </c>
      <c r="M538" s="14">
        <v>0</v>
      </c>
      <c r="N538" s="14">
        <v>0</v>
      </c>
      <c r="O538" s="14">
        <v>0</v>
      </c>
      <c r="P538" s="29">
        <v>0</v>
      </c>
      <c r="Q538" s="14" t="s">
        <v>30</v>
      </c>
      <c r="R538" s="14" t="s">
        <v>30</v>
      </c>
      <c r="S538" s="30">
        <v>3</v>
      </c>
      <c r="T538" s="1">
        <f>IF(S538=S537,T537,T537+1)</f>
        <v>83</v>
      </c>
      <c r="U538" s="1">
        <f>S538-S537</f>
        <v>0</v>
      </c>
      <c r="V538" s="1">
        <f t="shared" si="9"/>
        <v>-153</v>
      </c>
    </row>
    <row r="539" spans="1:22" x14ac:dyDescent="0.3">
      <c r="A539" s="1">
        <v>531</v>
      </c>
      <c r="B539" s="12" t="s">
        <v>638</v>
      </c>
      <c r="C539" s="12" t="s">
        <v>77</v>
      </c>
      <c r="D539" s="13">
        <v>3</v>
      </c>
      <c r="E539" s="26">
        <v>3</v>
      </c>
      <c r="F539" s="27">
        <v>1</v>
      </c>
      <c r="G539" s="13">
        <v>0</v>
      </c>
      <c r="H539" s="13">
        <v>3</v>
      </c>
      <c r="I539" s="13">
        <v>0</v>
      </c>
      <c r="J539" s="13" t="s">
        <v>30</v>
      </c>
      <c r="K539" s="12"/>
      <c r="L539" s="28">
        <v>0</v>
      </c>
      <c r="M539" s="14">
        <v>0</v>
      </c>
      <c r="N539" s="14">
        <v>0</v>
      </c>
      <c r="O539" s="14">
        <v>0</v>
      </c>
      <c r="P539" s="29">
        <v>0</v>
      </c>
      <c r="Q539" s="14" t="s">
        <v>30</v>
      </c>
      <c r="R539" s="14" t="s">
        <v>30</v>
      </c>
      <c r="S539" s="30">
        <v>3</v>
      </c>
      <c r="T539" s="1">
        <f>IF(S539=S538,T538,T538+1)</f>
        <v>83</v>
      </c>
      <c r="U539" s="1">
        <f>S539-S538</f>
        <v>0</v>
      </c>
      <c r="V539" s="1">
        <f t="shared" si="9"/>
        <v>-153</v>
      </c>
    </row>
    <row r="540" spans="1:22" x14ac:dyDescent="0.3">
      <c r="A540" s="1">
        <v>532</v>
      </c>
      <c r="B540" s="12" t="s">
        <v>639</v>
      </c>
      <c r="C540" s="12" t="s">
        <v>41</v>
      </c>
      <c r="D540" s="13">
        <v>3</v>
      </c>
      <c r="E540" s="26">
        <v>3</v>
      </c>
      <c r="F540" s="27">
        <v>1</v>
      </c>
      <c r="G540" s="13">
        <v>0</v>
      </c>
      <c r="H540" s="13">
        <v>0</v>
      </c>
      <c r="I540" s="13">
        <v>3</v>
      </c>
      <c r="J540" s="13" t="s">
        <v>30</v>
      </c>
      <c r="K540" s="12"/>
      <c r="L540" s="28">
        <v>0</v>
      </c>
      <c r="M540" s="14">
        <v>0</v>
      </c>
      <c r="N540" s="14">
        <v>0</v>
      </c>
      <c r="O540" s="14">
        <v>0</v>
      </c>
      <c r="P540" s="29">
        <v>0</v>
      </c>
      <c r="Q540" s="14" t="s">
        <v>30</v>
      </c>
      <c r="R540" s="14" t="s">
        <v>30</v>
      </c>
      <c r="S540" s="30">
        <v>3</v>
      </c>
      <c r="T540" s="1">
        <f>IF(S540=S539,T539,T539+1)</f>
        <v>83</v>
      </c>
      <c r="U540" s="1">
        <f>S540-S539</f>
        <v>0</v>
      </c>
      <c r="V540" s="1">
        <f t="shared" si="9"/>
        <v>-153</v>
      </c>
    </row>
    <row r="541" spans="1:22" x14ac:dyDescent="0.3">
      <c r="A541" s="1">
        <v>533</v>
      </c>
      <c r="B541" s="12" t="s">
        <v>640</v>
      </c>
      <c r="C541" s="12" t="s">
        <v>144</v>
      </c>
      <c r="D541" s="13">
        <v>3</v>
      </c>
      <c r="E541" s="26">
        <v>3</v>
      </c>
      <c r="F541" s="27">
        <v>1</v>
      </c>
      <c r="G541" s="13">
        <v>3</v>
      </c>
      <c r="H541" s="13">
        <v>0</v>
      </c>
      <c r="I541" s="13">
        <v>0</v>
      </c>
      <c r="J541" s="13" t="s">
        <v>30</v>
      </c>
      <c r="K541" s="12"/>
      <c r="L541" s="28">
        <v>0</v>
      </c>
      <c r="M541" s="14">
        <v>0</v>
      </c>
      <c r="N541" s="14">
        <v>0</v>
      </c>
      <c r="O541" s="14">
        <v>0</v>
      </c>
      <c r="P541" s="29">
        <v>0</v>
      </c>
      <c r="Q541" s="14" t="s">
        <v>30</v>
      </c>
      <c r="R541" s="14" t="s">
        <v>30</v>
      </c>
      <c r="S541" s="30">
        <v>3</v>
      </c>
      <c r="T541" s="1">
        <f>IF(S541=S540,T540,T540+1)</f>
        <v>83</v>
      </c>
      <c r="U541" s="1">
        <f>S541-S540</f>
        <v>0</v>
      </c>
      <c r="V541" s="1">
        <f t="shared" si="9"/>
        <v>-153</v>
      </c>
    </row>
    <row r="542" spans="1:22" x14ac:dyDescent="0.3">
      <c r="A542" s="1">
        <v>534</v>
      </c>
      <c r="B542" s="12" t="s">
        <v>641</v>
      </c>
      <c r="C542" s="12" t="s">
        <v>247</v>
      </c>
      <c r="D542" s="13">
        <v>3</v>
      </c>
      <c r="E542" s="26">
        <v>3</v>
      </c>
      <c r="F542" s="27">
        <v>1</v>
      </c>
      <c r="G542" s="13">
        <v>1</v>
      </c>
      <c r="H542" s="13">
        <v>2</v>
      </c>
      <c r="I542" s="13">
        <v>0</v>
      </c>
      <c r="J542" s="13" t="s">
        <v>30</v>
      </c>
      <c r="K542" s="12"/>
      <c r="L542" s="28">
        <v>0</v>
      </c>
      <c r="M542" s="14">
        <v>0</v>
      </c>
      <c r="N542" s="14">
        <v>0</v>
      </c>
      <c r="O542" s="14">
        <v>0</v>
      </c>
      <c r="P542" s="29">
        <v>0</v>
      </c>
      <c r="Q542" s="14" t="s">
        <v>30</v>
      </c>
      <c r="R542" s="14" t="s">
        <v>30</v>
      </c>
      <c r="S542" s="30">
        <v>3</v>
      </c>
      <c r="T542" s="1">
        <f>IF(S542=S541,T541,T541+1)</f>
        <v>83</v>
      </c>
      <c r="U542" s="1">
        <f>S542-S541</f>
        <v>0</v>
      </c>
      <c r="V542" s="1">
        <f t="shared" si="9"/>
        <v>-153</v>
      </c>
    </row>
    <row r="543" spans="1:22" x14ac:dyDescent="0.3">
      <c r="A543" s="1">
        <v>535</v>
      </c>
      <c r="B543" s="12" t="s">
        <v>642</v>
      </c>
      <c r="C543" s="12" t="s">
        <v>178</v>
      </c>
      <c r="D543" s="13">
        <v>3</v>
      </c>
      <c r="E543" s="26">
        <v>3</v>
      </c>
      <c r="F543" s="27">
        <v>1</v>
      </c>
      <c r="G543" s="13">
        <v>1</v>
      </c>
      <c r="H543" s="13">
        <v>1</v>
      </c>
      <c r="I543" s="13">
        <v>1</v>
      </c>
      <c r="J543" s="13" t="s">
        <v>30</v>
      </c>
      <c r="K543" s="12"/>
      <c r="L543" s="28">
        <v>0</v>
      </c>
      <c r="M543" s="14">
        <v>0</v>
      </c>
      <c r="N543" s="14">
        <v>0</v>
      </c>
      <c r="O543" s="14">
        <v>0</v>
      </c>
      <c r="P543" s="29">
        <v>0</v>
      </c>
      <c r="Q543" s="14" t="s">
        <v>30</v>
      </c>
      <c r="R543" s="14" t="s">
        <v>30</v>
      </c>
      <c r="S543" s="30">
        <v>3</v>
      </c>
      <c r="T543" s="1">
        <f>IF(S543=S542,T542,T542+1)</f>
        <v>83</v>
      </c>
      <c r="U543" s="1">
        <f>S543-S542</f>
        <v>0</v>
      </c>
      <c r="V543" s="1">
        <f t="shared" si="9"/>
        <v>-153</v>
      </c>
    </row>
    <row r="544" spans="1:22" x14ac:dyDescent="0.3">
      <c r="A544" s="1">
        <v>536</v>
      </c>
      <c r="B544" s="12" t="s">
        <v>643</v>
      </c>
      <c r="C544" s="12" t="s">
        <v>68</v>
      </c>
      <c r="D544" s="13">
        <v>3</v>
      </c>
      <c r="E544" s="26">
        <v>3</v>
      </c>
      <c r="F544" s="27">
        <v>1</v>
      </c>
      <c r="G544" s="13">
        <v>0</v>
      </c>
      <c r="H544" s="13">
        <v>2</v>
      </c>
      <c r="I544" s="13">
        <v>1</v>
      </c>
      <c r="J544" s="13" t="s">
        <v>30</v>
      </c>
      <c r="K544" s="12"/>
      <c r="L544" s="28">
        <v>0</v>
      </c>
      <c r="M544" s="14">
        <v>0</v>
      </c>
      <c r="N544" s="14">
        <v>0</v>
      </c>
      <c r="O544" s="14">
        <v>0</v>
      </c>
      <c r="P544" s="29">
        <v>0</v>
      </c>
      <c r="Q544" s="14" t="s">
        <v>30</v>
      </c>
      <c r="R544" s="14" t="s">
        <v>30</v>
      </c>
      <c r="S544" s="30">
        <v>3</v>
      </c>
      <c r="T544" s="1">
        <f>IF(S544=S543,T543,T543+1)</f>
        <v>83</v>
      </c>
      <c r="U544" s="1">
        <f>S544-S543</f>
        <v>0</v>
      </c>
      <c r="V544" s="1">
        <f t="shared" si="9"/>
        <v>-153</v>
      </c>
    </row>
    <row r="545" spans="1:22" x14ac:dyDescent="0.2">
      <c r="A545" s="1">
        <v>537</v>
      </c>
      <c r="B545" s="42" t="s">
        <v>644</v>
      </c>
      <c r="C545" s="12" t="s">
        <v>41</v>
      </c>
      <c r="D545" s="13">
        <v>3</v>
      </c>
      <c r="E545" s="26">
        <v>3</v>
      </c>
      <c r="F545" s="27">
        <v>1</v>
      </c>
      <c r="G545" s="13">
        <v>1</v>
      </c>
      <c r="H545" s="13">
        <v>0</v>
      </c>
      <c r="I545" s="13">
        <v>2</v>
      </c>
      <c r="J545" s="13" t="s">
        <v>30</v>
      </c>
      <c r="K545" s="12"/>
      <c r="L545" s="28">
        <v>0</v>
      </c>
      <c r="M545" s="14">
        <v>0</v>
      </c>
      <c r="N545" s="14">
        <v>0</v>
      </c>
      <c r="O545" s="14">
        <v>0</v>
      </c>
      <c r="P545" s="29">
        <v>0</v>
      </c>
      <c r="Q545" s="14" t="s">
        <v>30</v>
      </c>
      <c r="R545" s="14" t="s">
        <v>30</v>
      </c>
      <c r="S545" s="30">
        <v>3</v>
      </c>
      <c r="T545" s="1">
        <f>IF(S545=S544,T544,T544+1)</f>
        <v>83</v>
      </c>
      <c r="U545" s="1">
        <f>S545-S544</f>
        <v>0</v>
      </c>
      <c r="V545" s="1">
        <f t="shared" si="9"/>
        <v>-153</v>
      </c>
    </row>
    <row r="546" spans="1:22" x14ac:dyDescent="0.3">
      <c r="A546" s="1">
        <v>538</v>
      </c>
      <c r="B546" s="12" t="s">
        <v>645</v>
      </c>
      <c r="C546" s="12" t="s">
        <v>72</v>
      </c>
      <c r="D546" s="13">
        <v>3</v>
      </c>
      <c r="E546" s="26">
        <v>3</v>
      </c>
      <c r="F546" s="27">
        <v>1</v>
      </c>
      <c r="G546" s="13">
        <v>1</v>
      </c>
      <c r="H546" s="13">
        <v>1</v>
      </c>
      <c r="I546" s="13">
        <v>1</v>
      </c>
      <c r="J546" s="13" t="s">
        <v>30</v>
      </c>
      <c r="K546" s="12"/>
      <c r="L546" s="28">
        <v>0</v>
      </c>
      <c r="M546" s="14">
        <v>0</v>
      </c>
      <c r="N546" s="14">
        <v>0</v>
      </c>
      <c r="O546" s="14">
        <v>0</v>
      </c>
      <c r="P546" s="29">
        <v>0</v>
      </c>
      <c r="Q546" s="14" t="s">
        <v>30</v>
      </c>
      <c r="R546" s="14" t="s">
        <v>30</v>
      </c>
      <c r="S546" s="30">
        <v>3</v>
      </c>
      <c r="T546" s="1">
        <f>IF(S546=S545,T545,T545+1)</f>
        <v>83</v>
      </c>
      <c r="U546" s="1">
        <f>S546-S545</f>
        <v>0</v>
      </c>
      <c r="V546" s="1">
        <f t="shared" si="9"/>
        <v>-153</v>
      </c>
    </row>
    <row r="547" spans="1:22" x14ac:dyDescent="0.2">
      <c r="A547" s="1">
        <v>539</v>
      </c>
      <c r="B547" s="42" t="s">
        <v>646</v>
      </c>
      <c r="C547" s="12" t="s">
        <v>91</v>
      </c>
      <c r="D547" s="13">
        <v>3</v>
      </c>
      <c r="E547" s="26">
        <v>3</v>
      </c>
      <c r="F547" s="27">
        <v>1</v>
      </c>
      <c r="G547" s="13">
        <v>0</v>
      </c>
      <c r="H547" s="13">
        <v>3</v>
      </c>
      <c r="I547" s="13">
        <v>0</v>
      </c>
      <c r="J547" s="13" t="s">
        <v>30</v>
      </c>
      <c r="K547" s="12"/>
      <c r="L547" s="28">
        <v>0</v>
      </c>
      <c r="M547" s="14">
        <v>0</v>
      </c>
      <c r="N547" s="14">
        <v>0</v>
      </c>
      <c r="O547" s="14">
        <v>0</v>
      </c>
      <c r="P547" s="29">
        <v>0</v>
      </c>
      <c r="Q547" s="14" t="s">
        <v>30</v>
      </c>
      <c r="R547" s="14" t="s">
        <v>30</v>
      </c>
      <c r="S547" s="30">
        <v>3</v>
      </c>
      <c r="T547" s="1">
        <f>IF(S547=S546,T546,T546+1)</f>
        <v>83</v>
      </c>
      <c r="U547" s="1">
        <f>S547-S546</f>
        <v>0</v>
      </c>
      <c r="V547" s="1">
        <f t="shared" si="9"/>
        <v>-153</v>
      </c>
    </row>
    <row r="548" spans="1:22" x14ac:dyDescent="0.3">
      <c r="A548" s="1">
        <v>540</v>
      </c>
      <c r="B548" s="12" t="s">
        <v>647</v>
      </c>
      <c r="C548" s="12" t="s">
        <v>57</v>
      </c>
      <c r="D548" s="13">
        <v>3</v>
      </c>
      <c r="E548" s="26">
        <v>3</v>
      </c>
      <c r="F548" s="27">
        <v>1</v>
      </c>
      <c r="G548" s="13">
        <v>1</v>
      </c>
      <c r="H548" s="13">
        <v>0</v>
      </c>
      <c r="I548" s="13">
        <v>2</v>
      </c>
      <c r="J548" s="13" t="s">
        <v>30</v>
      </c>
      <c r="K548" s="12"/>
      <c r="L548" s="28">
        <v>0</v>
      </c>
      <c r="M548" s="14">
        <v>0</v>
      </c>
      <c r="N548" s="14">
        <v>0</v>
      </c>
      <c r="O548" s="14">
        <v>0</v>
      </c>
      <c r="P548" s="29">
        <v>0</v>
      </c>
      <c r="Q548" s="14" t="s">
        <v>30</v>
      </c>
      <c r="R548" s="14" t="s">
        <v>30</v>
      </c>
      <c r="S548" s="30">
        <v>3</v>
      </c>
      <c r="T548" s="1">
        <f>IF(S548=S547,T547,T547+1)</f>
        <v>83</v>
      </c>
      <c r="U548" s="1">
        <f>S548-S547</f>
        <v>0</v>
      </c>
      <c r="V548" s="1">
        <f t="shared" si="9"/>
        <v>-153</v>
      </c>
    </row>
    <row r="549" spans="1:22" x14ac:dyDescent="0.3">
      <c r="A549" s="1">
        <v>541</v>
      </c>
      <c r="B549" s="12" t="s">
        <v>648</v>
      </c>
      <c r="C549" s="12" t="s">
        <v>51</v>
      </c>
      <c r="D549" s="13">
        <v>3</v>
      </c>
      <c r="E549" s="26">
        <v>3</v>
      </c>
      <c r="F549" s="27">
        <v>1</v>
      </c>
      <c r="G549" s="13">
        <v>3</v>
      </c>
      <c r="H549" s="13">
        <v>0</v>
      </c>
      <c r="I549" s="13">
        <v>0</v>
      </c>
      <c r="J549" s="13" t="s">
        <v>30</v>
      </c>
      <c r="K549" s="12"/>
      <c r="L549" s="28">
        <v>0</v>
      </c>
      <c r="M549" s="14">
        <v>0</v>
      </c>
      <c r="N549" s="14">
        <v>0</v>
      </c>
      <c r="O549" s="14">
        <v>0</v>
      </c>
      <c r="P549" s="29">
        <v>0</v>
      </c>
      <c r="Q549" s="14" t="s">
        <v>30</v>
      </c>
      <c r="R549" s="14" t="s">
        <v>30</v>
      </c>
      <c r="S549" s="30">
        <v>3</v>
      </c>
      <c r="T549" s="1">
        <f>IF(S549=S548,T548,T548+1)</f>
        <v>83</v>
      </c>
      <c r="U549" s="1">
        <f>S549-S548</f>
        <v>0</v>
      </c>
      <c r="V549" s="1">
        <f t="shared" si="9"/>
        <v>-153</v>
      </c>
    </row>
    <row r="550" spans="1:22" x14ac:dyDescent="0.3">
      <c r="A550" s="1">
        <v>542</v>
      </c>
      <c r="B550" s="12" t="s">
        <v>649</v>
      </c>
      <c r="C550" s="12" t="s">
        <v>64</v>
      </c>
      <c r="D550" s="13">
        <v>3</v>
      </c>
      <c r="E550" s="26">
        <v>3</v>
      </c>
      <c r="F550" s="27">
        <v>1</v>
      </c>
      <c r="G550" s="13">
        <v>1</v>
      </c>
      <c r="H550" s="13">
        <v>0</v>
      </c>
      <c r="I550" s="13">
        <v>2</v>
      </c>
      <c r="J550" s="13" t="s">
        <v>30</v>
      </c>
      <c r="K550" s="12"/>
      <c r="L550" s="28">
        <v>0</v>
      </c>
      <c r="M550" s="14">
        <v>0</v>
      </c>
      <c r="N550" s="14">
        <v>0</v>
      </c>
      <c r="O550" s="14">
        <v>0</v>
      </c>
      <c r="P550" s="29">
        <v>0</v>
      </c>
      <c r="Q550" s="14" t="s">
        <v>30</v>
      </c>
      <c r="R550" s="14" t="s">
        <v>30</v>
      </c>
      <c r="S550" s="30">
        <v>3</v>
      </c>
      <c r="T550" s="1">
        <f>IF(S550=S549,T549,T549+1)</f>
        <v>83</v>
      </c>
      <c r="U550" s="1">
        <f>S550-S549</f>
        <v>0</v>
      </c>
      <c r="V550" s="1">
        <f t="shared" si="9"/>
        <v>-153</v>
      </c>
    </row>
    <row r="551" spans="1:22" x14ac:dyDescent="0.2">
      <c r="A551" s="1">
        <v>543</v>
      </c>
      <c r="B551" s="42" t="s">
        <v>650</v>
      </c>
      <c r="C551" s="12" t="s">
        <v>95</v>
      </c>
      <c r="D551" s="13">
        <v>3</v>
      </c>
      <c r="E551" s="26">
        <v>3</v>
      </c>
      <c r="F551" s="27">
        <v>1</v>
      </c>
      <c r="G551" s="13">
        <v>1</v>
      </c>
      <c r="H551" s="13">
        <v>0</v>
      </c>
      <c r="I551" s="13">
        <v>2</v>
      </c>
      <c r="J551" s="13" t="s">
        <v>30</v>
      </c>
      <c r="K551" s="12"/>
      <c r="L551" s="28">
        <v>0</v>
      </c>
      <c r="M551" s="14">
        <v>0</v>
      </c>
      <c r="N551" s="14">
        <v>0</v>
      </c>
      <c r="O551" s="14">
        <v>0</v>
      </c>
      <c r="P551" s="29">
        <v>0</v>
      </c>
      <c r="Q551" s="14" t="s">
        <v>30</v>
      </c>
      <c r="R551" s="14" t="s">
        <v>30</v>
      </c>
      <c r="S551" s="30">
        <v>3</v>
      </c>
      <c r="T551" s="1">
        <f>IF(S551=S550,T550,T550+1)</f>
        <v>83</v>
      </c>
      <c r="U551" s="1">
        <f>S551-S550</f>
        <v>0</v>
      </c>
      <c r="V551" s="1">
        <f t="shared" si="9"/>
        <v>-153</v>
      </c>
    </row>
    <row r="552" spans="1:22" x14ac:dyDescent="0.2">
      <c r="A552" s="1">
        <v>544</v>
      </c>
      <c r="B552" s="42" t="s">
        <v>651</v>
      </c>
      <c r="C552" s="12" t="s">
        <v>114</v>
      </c>
      <c r="D552" s="13">
        <v>3</v>
      </c>
      <c r="E552" s="26">
        <v>3</v>
      </c>
      <c r="F552" s="27">
        <v>1</v>
      </c>
      <c r="G552" s="13">
        <v>2</v>
      </c>
      <c r="H552" s="13">
        <v>1</v>
      </c>
      <c r="I552" s="13">
        <v>0</v>
      </c>
      <c r="J552" s="13" t="s">
        <v>30</v>
      </c>
      <c r="K552" s="12"/>
      <c r="L552" s="28">
        <v>0</v>
      </c>
      <c r="M552" s="14">
        <v>0</v>
      </c>
      <c r="N552" s="14">
        <v>0</v>
      </c>
      <c r="O552" s="14">
        <v>0</v>
      </c>
      <c r="P552" s="29">
        <v>0</v>
      </c>
      <c r="Q552" s="14" t="s">
        <v>30</v>
      </c>
      <c r="R552" s="14" t="s">
        <v>30</v>
      </c>
      <c r="S552" s="30">
        <v>3</v>
      </c>
      <c r="T552" s="1">
        <f>IF(S552=S551,T551,T551+1)</f>
        <v>83</v>
      </c>
      <c r="U552" s="1">
        <f>S552-S551</f>
        <v>0</v>
      </c>
      <c r="V552" s="1">
        <f t="shared" si="9"/>
        <v>-153</v>
      </c>
    </row>
    <row r="553" spans="1:22" x14ac:dyDescent="0.3">
      <c r="A553" s="1">
        <v>545</v>
      </c>
      <c r="B553" s="12" t="s">
        <v>652</v>
      </c>
      <c r="C553" s="12" t="s">
        <v>114</v>
      </c>
      <c r="D553" s="13">
        <v>2</v>
      </c>
      <c r="E553" s="26">
        <v>3</v>
      </c>
      <c r="F553" s="27">
        <v>1.5</v>
      </c>
      <c r="G553" s="13">
        <v>3</v>
      </c>
      <c r="H553" s="13">
        <v>0</v>
      </c>
      <c r="I553" s="13">
        <v>0</v>
      </c>
      <c r="J553" s="13" t="s">
        <v>30</v>
      </c>
      <c r="K553" s="12"/>
      <c r="L553" s="28">
        <v>0</v>
      </c>
      <c r="M553" s="14">
        <v>0</v>
      </c>
      <c r="N553" s="14">
        <v>0</v>
      </c>
      <c r="O553" s="14">
        <v>0</v>
      </c>
      <c r="P553" s="29">
        <v>0</v>
      </c>
      <c r="Q553" s="14" t="s">
        <v>30</v>
      </c>
      <c r="R553" s="14" t="s">
        <v>30</v>
      </c>
      <c r="S553" s="30">
        <v>3</v>
      </c>
      <c r="T553" s="1">
        <f>IF(S553=S552,T552,T552+1)</f>
        <v>83</v>
      </c>
      <c r="U553" s="1">
        <f>S553-S552</f>
        <v>0</v>
      </c>
      <c r="V553" s="1">
        <f t="shared" si="9"/>
        <v>-153</v>
      </c>
    </row>
    <row r="554" spans="1:22" x14ac:dyDescent="0.3">
      <c r="A554" s="1">
        <v>546</v>
      </c>
      <c r="B554" s="12" t="s">
        <v>653</v>
      </c>
      <c r="C554" s="12" t="s">
        <v>95</v>
      </c>
      <c r="D554" s="13">
        <v>3</v>
      </c>
      <c r="E554" s="26">
        <v>3</v>
      </c>
      <c r="F554" s="27">
        <v>1</v>
      </c>
      <c r="G554" s="13">
        <v>1</v>
      </c>
      <c r="H554" s="13">
        <v>1</v>
      </c>
      <c r="I554" s="13">
        <v>1</v>
      </c>
      <c r="J554" s="13" t="s">
        <v>30</v>
      </c>
      <c r="K554" s="12"/>
      <c r="L554" s="28">
        <v>0</v>
      </c>
      <c r="M554" s="14">
        <v>0</v>
      </c>
      <c r="N554" s="14">
        <v>0</v>
      </c>
      <c r="O554" s="14">
        <v>0</v>
      </c>
      <c r="P554" s="29">
        <v>0</v>
      </c>
      <c r="Q554" s="14" t="s">
        <v>30</v>
      </c>
      <c r="R554" s="14" t="s">
        <v>30</v>
      </c>
      <c r="S554" s="30">
        <v>3</v>
      </c>
      <c r="T554" s="1">
        <f>IF(S554=S553,T553,T553+1)</f>
        <v>83</v>
      </c>
      <c r="U554" s="1">
        <f>S554-S553</f>
        <v>0</v>
      </c>
      <c r="V554" s="1">
        <f t="shared" si="9"/>
        <v>-153</v>
      </c>
    </row>
    <row r="555" spans="1:22" x14ac:dyDescent="0.3">
      <c r="A555" s="1">
        <v>547</v>
      </c>
      <c r="B555" s="12" t="s">
        <v>654</v>
      </c>
      <c r="C555" s="12" t="s">
        <v>129</v>
      </c>
      <c r="D555" s="13">
        <v>3</v>
      </c>
      <c r="E555" s="26">
        <v>3</v>
      </c>
      <c r="F555" s="27">
        <v>1</v>
      </c>
      <c r="G555" s="13">
        <v>1</v>
      </c>
      <c r="H555" s="13">
        <v>1</v>
      </c>
      <c r="I555" s="13">
        <v>1</v>
      </c>
      <c r="J555" s="13" t="s">
        <v>30</v>
      </c>
      <c r="K555" s="12"/>
      <c r="L555" s="28">
        <v>0</v>
      </c>
      <c r="M555" s="14">
        <v>0</v>
      </c>
      <c r="N555" s="14">
        <v>0</v>
      </c>
      <c r="O555" s="14">
        <v>0</v>
      </c>
      <c r="P555" s="29">
        <v>0</v>
      </c>
      <c r="Q555" s="14" t="s">
        <v>30</v>
      </c>
      <c r="R555" s="14" t="s">
        <v>30</v>
      </c>
      <c r="S555" s="30">
        <v>3</v>
      </c>
      <c r="T555" s="1">
        <f>IF(S555=S554,T554,T554+1)</f>
        <v>83</v>
      </c>
      <c r="U555" s="1">
        <f>S555-S554</f>
        <v>0</v>
      </c>
      <c r="V555" s="1">
        <f t="shared" si="9"/>
        <v>-153</v>
      </c>
    </row>
    <row r="556" spans="1:22" x14ac:dyDescent="0.3">
      <c r="A556" s="1">
        <v>548</v>
      </c>
      <c r="B556" s="12" t="s">
        <v>655</v>
      </c>
      <c r="C556" s="12" t="s">
        <v>173</v>
      </c>
      <c r="D556" s="13">
        <v>3</v>
      </c>
      <c r="E556" s="26">
        <v>3</v>
      </c>
      <c r="F556" s="27">
        <v>1</v>
      </c>
      <c r="G556" s="13">
        <v>2</v>
      </c>
      <c r="H556" s="13">
        <v>1</v>
      </c>
      <c r="I556" s="13">
        <v>0</v>
      </c>
      <c r="J556" s="13" t="s">
        <v>30</v>
      </c>
      <c r="K556" s="12"/>
      <c r="L556" s="28">
        <v>0</v>
      </c>
      <c r="M556" s="14">
        <v>0</v>
      </c>
      <c r="N556" s="14">
        <v>0</v>
      </c>
      <c r="O556" s="14">
        <v>0</v>
      </c>
      <c r="P556" s="29">
        <v>0</v>
      </c>
      <c r="Q556" s="14" t="s">
        <v>30</v>
      </c>
      <c r="R556" s="14" t="s">
        <v>30</v>
      </c>
      <c r="S556" s="30">
        <v>3</v>
      </c>
      <c r="T556" s="1">
        <f>IF(S556=S555,T555,T555+1)</f>
        <v>83</v>
      </c>
      <c r="U556" s="1">
        <f>S556-S555</f>
        <v>0</v>
      </c>
      <c r="V556" s="1">
        <f t="shared" si="9"/>
        <v>-153</v>
      </c>
    </row>
    <row r="557" spans="1:22" x14ac:dyDescent="0.2">
      <c r="A557" s="1">
        <v>549</v>
      </c>
      <c r="B557" s="46" t="s">
        <v>656</v>
      </c>
      <c r="C557" s="12" t="s">
        <v>144</v>
      </c>
      <c r="D557" s="13">
        <v>3</v>
      </c>
      <c r="E557" s="26">
        <v>3</v>
      </c>
      <c r="F557" s="27">
        <v>1</v>
      </c>
      <c r="G557" s="13">
        <v>3</v>
      </c>
      <c r="H557" s="13">
        <v>0</v>
      </c>
      <c r="I557" s="13">
        <v>0</v>
      </c>
      <c r="J557" s="13" t="s">
        <v>30</v>
      </c>
      <c r="K557" s="12"/>
      <c r="L557" s="28">
        <v>0</v>
      </c>
      <c r="M557" s="14">
        <v>0</v>
      </c>
      <c r="N557" s="14">
        <v>0</v>
      </c>
      <c r="O557" s="14">
        <v>0</v>
      </c>
      <c r="P557" s="29">
        <v>0</v>
      </c>
      <c r="Q557" s="14" t="s">
        <v>30</v>
      </c>
      <c r="R557" s="14" t="s">
        <v>30</v>
      </c>
      <c r="S557" s="30">
        <v>3</v>
      </c>
      <c r="T557" s="1">
        <f>IF(S557=S556,T556,T556+1)</f>
        <v>83</v>
      </c>
      <c r="U557" s="1">
        <f>S557-S556</f>
        <v>0</v>
      </c>
      <c r="V557" s="1">
        <f t="shared" si="9"/>
        <v>-153</v>
      </c>
    </row>
    <row r="558" spans="1:22" x14ac:dyDescent="0.3">
      <c r="A558" s="1">
        <v>550</v>
      </c>
      <c r="B558" s="12" t="s">
        <v>657</v>
      </c>
      <c r="C558" s="12" t="s">
        <v>390</v>
      </c>
      <c r="D558" s="13">
        <v>3</v>
      </c>
      <c r="E558" s="26">
        <v>3</v>
      </c>
      <c r="F558" s="27">
        <v>1</v>
      </c>
      <c r="G558" s="13">
        <v>0</v>
      </c>
      <c r="H558" s="13">
        <v>1</v>
      </c>
      <c r="I558" s="13">
        <v>2</v>
      </c>
      <c r="J558" s="13" t="s">
        <v>30</v>
      </c>
      <c r="K558" s="12"/>
      <c r="L558" s="28">
        <v>0</v>
      </c>
      <c r="M558" s="14">
        <v>0</v>
      </c>
      <c r="N558" s="14">
        <v>0</v>
      </c>
      <c r="O558" s="14">
        <v>0</v>
      </c>
      <c r="P558" s="29">
        <v>0</v>
      </c>
      <c r="Q558" s="14" t="s">
        <v>30</v>
      </c>
      <c r="R558" s="14" t="s">
        <v>30</v>
      </c>
      <c r="S558" s="30">
        <v>3</v>
      </c>
      <c r="T558" s="1">
        <f>IF(S558=S557,T557,T557+1)</f>
        <v>83</v>
      </c>
      <c r="U558" s="1">
        <f>S558-S557</f>
        <v>0</v>
      </c>
      <c r="V558" s="1">
        <f t="shared" si="9"/>
        <v>-153</v>
      </c>
    </row>
    <row r="559" spans="1:22" x14ac:dyDescent="0.3">
      <c r="A559" s="1">
        <v>551</v>
      </c>
      <c r="B559" s="12" t="s">
        <v>658</v>
      </c>
      <c r="C559" s="12" t="s">
        <v>95</v>
      </c>
      <c r="D559" s="13">
        <v>3</v>
      </c>
      <c r="E559" s="26">
        <v>3</v>
      </c>
      <c r="F559" s="27">
        <v>1</v>
      </c>
      <c r="G559" s="13">
        <v>3</v>
      </c>
      <c r="H559" s="13">
        <v>0</v>
      </c>
      <c r="I559" s="13">
        <v>0</v>
      </c>
      <c r="J559" s="13" t="s">
        <v>30</v>
      </c>
      <c r="K559" s="12"/>
      <c r="L559" s="28">
        <v>0</v>
      </c>
      <c r="M559" s="14">
        <v>0</v>
      </c>
      <c r="N559" s="14">
        <v>0</v>
      </c>
      <c r="O559" s="14">
        <v>0</v>
      </c>
      <c r="P559" s="29">
        <v>0</v>
      </c>
      <c r="Q559" s="14" t="s">
        <v>30</v>
      </c>
      <c r="R559" s="14" t="s">
        <v>30</v>
      </c>
      <c r="S559" s="30">
        <v>3</v>
      </c>
      <c r="T559" s="1">
        <f>IF(S559=S558,T558,T558+1)</f>
        <v>83</v>
      </c>
      <c r="U559" s="1">
        <f>S559-S558</f>
        <v>0</v>
      </c>
      <c r="V559" s="1">
        <f t="shared" si="9"/>
        <v>-153</v>
      </c>
    </row>
    <row r="560" spans="1:22" x14ac:dyDescent="0.3">
      <c r="A560" s="1">
        <v>552</v>
      </c>
      <c r="B560" s="12" t="s">
        <v>659</v>
      </c>
      <c r="C560" s="12" t="s">
        <v>38</v>
      </c>
      <c r="D560" s="13">
        <v>2</v>
      </c>
      <c r="E560" s="26">
        <v>3</v>
      </c>
      <c r="F560" s="27">
        <v>1.5</v>
      </c>
      <c r="G560" s="13">
        <v>1</v>
      </c>
      <c r="H560" s="13">
        <v>0</v>
      </c>
      <c r="I560" s="13">
        <v>2</v>
      </c>
      <c r="J560" s="13" t="s">
        <v>30</v>
      </c>
      <c r="K560" s="12"/>
      <c r="L560" s="28">
        <v>0</v>
      </c>
      <c r="M560" s="14">
        <v>0</v>
      </c>
      <c r="N560" s="14">
        <v>0</v>
      </c>
      <c r="O560" s="14">
        <v>0</v>
      </c>
      <c r="P560" s="29">
        <v>0</v>
      </c>
      <c r="Q560" s="14" t="s">
        <v>30</v>
      </c>
      <c r="R560" s="14" t="s">
        <v>30</v>
      </c>
      <c r="S560" s="30">
        <v>3</v>
      </c>
      <c r="T560" s="1">
        <f>IF(S560=S559,T559,T559+1)</f>
        <v>83</v>
      </c>
      <c r="U560" s="1">
        <f>S560-S559</f>
        <v>0</v>
      </c>
      <c r="V560" s="1">
        <f t="shared" si="9"/>
        <v>-153</v>
      </c>
    </row>
    <row r="561" spans="1:22" x14ac:dyDescent="0.3">
      <c r="A561" s="1">
        <v>553</v>
      </c>
      <c r="B561" s="12" t="s">
        <v>660</v>
      </c>
      <c r="C561" s="12" t="s">
        <v>100</v>
      </c>
      <c r="D561" s="13">
        <v>3</v>
      </c>
      <c r="E561" s="26">
        <v>3</v>
      </c>
      <c r="F561" s="27">
        <v>1</v>
      </c>
      <c r="G561" s="13">
        <v>1</v>
      </c>
      <c r="H561" s="13">
        <v>1</v>
      </c>
      <c r="I561" s="13">
        <v>1</v>
      </c>
      <c r="J561" s="13" t="s">
        <v>30</v>
      </c>
      <c r="K561" s="12"/>
      <c r="L561" s="28">
        <v>0</v>
      </c>
      <c r="M561" s="14">
        <v>0</v>
      </c>
      <c r="N561" s="14">
        <v>0</v>
      </c>
      <c r="O561" s="14">
        <v>0</v>
      </c>
      <c r="P561" s="29">
        <v>0</v>
      </c>
      <c r="Q561" s="14" t="s">
        <v>30</v>
      </c>
      <c r="R561" s="14" t="s">
        <v>30</v>
      </c>
      <c r="S561" s="30">
        <v>3</v>
      </c>
      <c r="T561" s="1">
        <f>IF(S561=S560,T560,T560+1)</f>
        <v>83</v>
      </c>
      <c r="U561" s="1">
        <f>S561-S560</f>
        <v>0</v>
      </c>
      <c r="V561" s="1">
        <f t="shared" si="9"/>
        <v>-153</v>
      </c>
    </row>
    <row r="562" spans="1:22" x14ac:dyDescent="0.2">
      <c r="A562" s="1">
        <v>554</v>
      </c>
      <c r="B562" s="42" t="s">
        <v>661</v>
      </c>
      <c r="C562" s="12" t="s">
        <v>41</v>
      </c>
      <c r="D562" s="13">
        <v>3</v>
      </c>
      <c r="E562" s="26">
        <v>3</v>
      </c>
      <c r="F562" s="27">
        <v>1</v>
      </c>
      <c r="G562" s="13">
        <v>3</v>
      </c>
      <c r="H562" s="13">
        <v>0</v>
      </c>
      <c r="I562" s="13">
        <v>0</v>
      </c>
      <c r="J562" s="13" t="s">
        <v>30</v>
      </c>
      <c r="K562" s="12"/>
      <c r="L562" s="28">
        <v>0</v>
      </c>
      <c r="M562" s="14">
        <v>0</v>
      </c>
      <c r="N562" s="14">
        <v>0</v>
      </c>
      <c r="O562" s="14">
        <v>0</v>
      </c>
      <c r="P562" s="29">
        <v>0</v>
      </c>
      <c r="Q562" s="14" t="s">
        <v>30</v>
      </c>
      <c r="R562" s="14" t="s">
        <v>30</v>
      </c>
      <c r="S562" s="30">
        <v>3</v>
      </c>
      <c r="T562" s="1">
        <f>IF(S562=S561,T561,T561+1)</f>
        <v>83</v>
      </c>
      <c r="U562" s="1">
        <f>S562-S561</f>
        <v>0</v>
      </c>
      <c r="V562" s="1">
        <f t="shared" si="9"/>
        <v>-153</v>
      </c>
    </row>
    <row r="563" spans="1:22" x14ac:dyDescent="0.3">
      <c r="A563" s="1">
        <v>555</v>
      </c>
      <c r="B563" s="12" t="s">
        <v>662</v>
      </c>
      <c r="C563" s="12" t="s">
        <v>393</v>
      </c>
      <c r="D563" s="13">
        <v>3</v>
      </c>
      <c r="E563" s="26">
        <v>3</v>
      </c>
      <c r="F563" s="27">
        <v>1</v>
      </c>
      <c r="G563" s="13">
        <v>0</v>
      </c>
      <c r="H563" s="13">
        <v>0</v>
      </c>
      <c r="I563" s="13">
        <v>3</v>
      </c>
      <c r="J563" s="13" t="s">
        <v>30</v>
      </c>
      <c r="K563" s="12"/>
      <c r="L563" s="28">
        <v>0</v>
      </c>
      <c r="M563" s="14">
        <v>0</v>
      </c>
      <c r="N563" s="14">
        <v>0</v>
      </c>
      <c r="O563" s="14">
        <v>0</v>
      </c>
      <c r="P563" s="29">
        <v>0</v>
      </c>
      <c r="Q563" s="14" t="s">
        <v>30</v>
      </c>
      <c r="R563" s="14" t="s">
        <v>30</v>
      </c>
      <c r="S563" s="30">
        <v>3</v>
      </c>
      <c r="T563" s="1">
        <f>IF(S563=S562,T562,T562+1)</f>
        <v>83</v>
      </c>
      <c r="U563" s="1">
        <f>S563-S562</f>
        <v>0</v>
      </c>
      <c r="V563" s="1">
        <f t="shared" si="9"/>
        <v>-153</v>
      </c>
    </row>
    <row r="564" spans="1:22" x14ac:dyDescent="0.3">
      <c r="A564" s="1">
        <v>556</v>
      </c>
      <c r="B564" s="12" t="s">
        <v>663</v>
      </c>
      <c r="C564" s="12" t="s">
        <v>144</v>
      </c>
      <c r="D564" s="13">
        <v>3</v>
      </c>
      <c r="E564" s="26">
        <v>3</v>
      </c>
      <c r="F564" s="27">
        <v>1</v>
      </c>
      <c r="G564" s="13">
        <v>2</v>
      </c>
      <c r="H564" s="13">
        <v>0</v>
      </c>
      <c r="I564" s="13">
        <v>1</v>
      </c>
      <c r="J564" s="13" t="s">
        <v>30</v>
      </c>
      <c r="K564" s="12"/>
      <c r="L564" s="28">
        <v>0</v>
      </c>
      <c r="M564" s="14">
        <v>0</v>
      </c>
      <c r="N564" s="14">
        <v>0</v>
      </c>
      <c r="O564" s="14">
        <v>0</v>
      </c>
      <c r="P564" s="29">
        <v>0</v>
      </c>
      <c r="Q564" s="14" t="s">
        <v>30</v>
      </c>
      <c r="R564" s="14" t="s">
        <v>30</v>
      </c>
      <c r="S564" s="30">
        <v>3</v>
      </c>
      <c r="T564" s="1">
        <f>IF(S564=S563,T563,T563+1)</f>
        <v>83</v>
      </c>
      <c r="U564" s="1">
        <f>S564-S563</f>
        <v>0</v>
      </c>
      <c r="V564" s="1">
        <f t="shared" si="9"/>
        <v>-153</v>
      </c>
    </row>
    <row r="565" spans="1:22" x14ac:dyDescent="0.3">
      <c r="A565" s="1">
        <v>557</v>
      </c>
      <c r="B565" s="12" t="s">
        <v>664</v>
      </c>
      <c r="C565" s="12" t="s">
        <v>144</v>
      </c>
      <c r="D565" s="13">
        <v>3</v>
      </c>
      <c r="E565" s="26">
        <v>3</v>
      </c>
      <c r="F565" s="27">
        <v>1</v>
      </c>
      <c r="G565" s="13">
        <v>2</v>
      </c>
      <c r="H565" s="13">
        <v>0</v>
      </c>
      <c r="I565" s="13">
        <v>1</v>
      </c>
      <c r="J565" s="13" t="s">
        <v>30</v>
      </c>
      <c r="K565" s="12"/>
      <c r="L565" s="28">
        <v>0</v>
      </c>
      <c r="M565" s="14">
        <v>0</v>
      </c>
      <c r="N565" s="14">
        <v>0</v>
      </c>
      <c r="O565" s="14">
        <v>0</v>
      </c>
      <c r="P565" s="29">
        <v>0</v>
      </c>
      <c r="Q565" s="14" t="s">
        <v>30</v>
      </c>
      <c r="R565" s="14" t="s">
        <v>30</v>
      </c>
      <c r="S565" s="30">
        <v>3</v>
      </c>
      <c r="T565" s="1">
        <f>IF(S565=S564,T564,T564+1)</f>
        <v>83</v>
      </c>
      <c r="U565" s="1">
        <f>S565-S564</f>
        <v>0</v>
      </c>
      <c r="V565" s="1">
        <f t="shared" si="9"/>
        <v>-153</v>
      </c>
    </row>
    <row r="566" spans="1:22" x14ac:dyDescent="0.3">
      <c r="A566" s="1">
        <v>558</v>
      </c>
      <c r="B566" s="12" t="s">
        <v>665</v>
      </c>
      <c r="C566" s="12" t="s">
        <v>41</v>
      </c>
      <c r="D566" s="13">
        <v>3</v>
      </c>
      <c r="E566" s="26">
        <v>3</v>
      </c>
      <c r="F566" s="27">
        <v>1</v>
      </c>
      <c r="G566" s="13">
        <v>3</v>
      </c>
      <c r="H566" s="13">
        <v>0</v>
      </c>
      <c r="I566" s="13">
        <v>0</v>
      </c>
      <c r="J566" s="13" t="s">
        <v>30</v>
      </c>
      <c r="K566" s="12"/>
      <c r="L566" s="28">
        <v>0</v>
      </c>
      <c r="M566" s="14">
        <v>0</v>
      </c>
      <c r="N566" s="14">
        <v>0</v>
      </c>
      <c r="O566" s="14">
        <v>0</v>
      </c>
      <c r="P566" s="29">
        <v>0</v>
      </c>
      <c r="Q566" s="14" t="s">
        <v>30</v>
      </c>
      <c r="R566" s="14" t="s">
        <v>30</v>
      </c>
      <c r="S566" s="30">
        <v>3</v>
      </c>
      <c r="T566" s="1">
        <f>IF(S566=S565,T565,T565+1)</f>
        <v>83</v>
      </c>
      <c r="U566" s="1">
        <f>S566-S565</f>
        <v>0</v>
      </c>
      <c r="V566" s="1">
        <f t="shared" si="9"/>
        <v>-153</v>
      </c>
    </row>
    <row r="567" spans="1:22" x14ac:dyDescent="0.3">
      <c r="A567" s="1">
        <v>559</v>
      </c>
      <c r="B567" s="12" t="s">
        <v>666</v>
      </c>
      <c r="C567" s="12" t="s">
        <v>51</v>
      </c>
      <c r="D567" s="13">
        <v>3</v>
      </c>
      <c r="E567" s="26">
        <v>3</v>
      </c>
      <c r="F567" s="27">
        <v>1</v>
      </c>
      <c r="G567" s="13">
        <v>2</v>
      </c>
      <c r="H567" s="13">
        <v>0</v>
      </c>
      <c r="I567" s="13">
        <v>1</v>
      </c>
      <c r="J567" s="13" t="s">
        <v>30</v>
      </c>
      <c r="K567" s="12"/>
      <c r="L567" s="28">
        <v>0</v>
      </c>
      <c r="M567" s="14">
        <v>0</v>
      </c>
      <c r="N567" s="14">
        <v>0</v>
      </c>
      <c r="O567" s="14">
        <v>0</v>
      </c>
      <c r="P567" s="29">
        <v>0</v>
      </c>
      <c r="Q567" s="14" t="s">
        <v>30</v>
      </c>
      <c r="R567" s="14" t="s">
        <v>30</v>
      </c>
      <c r="S567" s="30">
        <v>3</v>
      </c>
      <c r="T567" s="1">
        <f>IF(S567=S566,T566,T566+1)</f>
        <v>83</v>
      </c>
      <c r="U567" s="1">
        <f>S567-S566</f>
        <v>0</v>
      </c>
      <c r="V567" s="1">
        <f t="shared" si="9"/>
        <v>-153</v>
      </c>
    </row>
    <row r="568" spans="1:22" x14ac:dyDescent="0.3">
      <c r="A568" s="1">
        <v>560</v>
      </c>
      <c r="B568" s="12" t="s">
        <v>667</v>
      </c>
      <c r="C568" s="12" t="s">
        <v>51</v>
      </c>
      <c r="D568" s="13">
        <v>2</v>
      </c>
      <c r="E568" s="26">
        <v>3</v>
      </c>
      <c r="F568" s="27">
        <v>1.5</v>
      </c>
      <c r="G568" s="13">
        <v>1</v>
      </c>
      <c r="H568" s="13">
        <v>0</v>
      </c>
      <c r="I568" s="13">
        <v>2</v>
      </c>
      <c r="J568" s="13" t="s">
        <v>30</v>
      </c>
      <c r="K568" s="12"/>
      <c r="L568" s="28">
        <v>0</v>
      </c>
      <c r="M568" s="14">
        <v>0</v>
      </c>
      <c r="N568" s="14">
        <v>0</v>
      </c>
      <c r="O568" s="14">
        <v>0</v>
      </c>
      <c r="P568" s="29">
        <v>0</v>
      </c>
      <c r="Q568" s="14" t="s">
        <v>30</v>
      </c>
      <c r="R568" s="14" t="s">
        <v>30</v>
      </c>
      <c r="S568" s="30">
        <v>3</v>
      </c>
      <c r="T568" s="1">
        <f>IF(S568=S567,T567,T567+1)</f>
        <v>83</v>
      </c>
      <c r="U568" s="1">
        <f>S568-S567</f>
        <v>0</v>
      </c>
      <c r="V568" s="1">
        <f t="shared" si="9"/>
        <v>-153</v>
      </c>
    </row>
    <row r="569" spans="1:22" x14ac:dyDescent="0.3">
      <c r="A569" s="1">
        <v>561</v>
      </c>
      <c r="B569" s="12" t="s">
        <v>668</v>
      </c>
      <c r="C569" s="12" t="s">
        <v>669</v>
      </c>
      <c r="D569" s="13">
        <v>3</v>
      </c>
      <c r="E569" s="26">
        <v>3</v>
      </c>
      <c r="F569" s="27">
        <v>1</v>
      </c>
      <c r="G569" s="13">
        <v>0</v>
      </c>
      <c r="H569" s="13">
        <v>0</v>
      </c>
      <c r="I569" s="13">
        <v>3</v>
      </c>
      <c r="J569" s="13" t="s">
        <v>30</v>
      </c>
      <c r="K569" s="12"/>
      <c r="L569" s="28">
        <v>0</v>
      </c>
      <c r="M569" s="14">
        <v>0</v>
      </c>
      <c r="N569" s="14">
        <v>0</v>
      </c>
      <c r="O569" s="14">
        <v>0</v>
      </c>
      <c r="P569" s="29">
        <v>0</v>
      </c>
      <c r="Q569" s="14" t="s">
        <v>30</v>
      </c>
      <c r="R569" s="14" t="s">
        <v>30</v>
      </c>
      <c r="S569" s="30">
        <v>3</v>
      </c>
      <c r="T569" s="1">
        <f>IF(S569=S568,T568,T568+1)</f>
        <v>83</v>
      </c>
      <c r="U569" s="1">
        <f>S569-S568</f>
        <v>0</v>
      </c>
      <c r="V569" s="1">
        <f t="shared" si="9"/>
        <v>-153</v>
      </c>
    </row>
    <row r="570" spans="1:22" x14ac:dyDescent="0.2">
      <c r="A570" s="1">
        <v>562</v>
      </c>
      <c r="B570" s="42" t="s">
        <v>670</v>
      </c>
      <c r="C570" s="12" t="s">
        <v>53</v>
      </c>
      <c r="D570" s="13">
        <v>4</v>
      </c>
      <c r="E570" s="26">
        <v>3</v>
      </c>
      <c r="F570" s="27">
        <v>0.75</v>
      </c>
      <c r="G570" s="13">
        <v>0</v>
      </c>
      <c r="H570" s="13">
        <v>3</v>
      </c>
      <c r="I570" s="13">
        <v>0</v>
      </c>
      <c r="J570" s="13" t="s">
        <v>30</v>
      </c>
      <c r="K570" s="12"/>
      <c r="L570" s="28">
        <v>0</v>
      </c>
      <c r="M570" s="14">
        <v>0</v>
      </c>
      <c r="N570" s="14">
        <v>0</v>
      </c>
      <c r="O570" s="14">
        <v>0</v>
      </c>
      <c r="P570" s="29">
        <v>0</v>
      </c>
      <c r="Q570" s="14" t="s">
        <v>30</v>
      </c>
      <c r="R570" s="14" t="s">
        <v>30</v>
      </c>
      <c r="S570" s="30">
        <v>3</v>
      </c>
      <c r="T570" s="1">
        <f>IF(S570=S569,T569,T569+1)</f>
        <v>83</v>
      </c>
      <c r="U570" s="1">
        <f>S570-S569</f>
        <v>0</v>
      </c>
      <c r="V570" s="1">
        <f t="shared" si="9"/>
        <v>-153</v>
      </c>
    </row>
    <row r="571" spans="1:22" x14ac:dyDescent="0.3">
      <c r="A571" s="1">
        <v>563</v>
      </c>
      <c r="B571" s="12" t="s">
        <v>671</v>
      </c>
      <c r="C571" s="12" t="s">
        <v>393</v>
      </c>
      <c r="D571" s="13">
        <v>3</v>
      </c>
      <c r="E571" s="26">
        <v>3</v>
      </c>
      <c r="F571" s="27">
        <v>1</v>
      </c>
      <c r="G571" s="13">
        <v>1</v>
      </c>
      <c r="H571" s="13">
        <v>0</v>
      </c>
      <c r="I571" s="13">
        <v>2</v>
      </c>
      <c r="J571" s="13" t="s">
        <v>30</v>
      </c>
      <c r="K571" s="12"/>
      <c r="L571" s="28">
        <v>0</v>
      </c>
      <c r="M571" s="14">
        <v>0</v>
      </c>
      <c r="N571" s="14">
        <v>0</v>
      </c>
      <c r="O571" s="14">
        <v>0</v>
      </c>
      <c r="P571" s="29">
        <v>0</v>
      </c>
      <c r="Q571" s="14" t="s">
        <v>30</v>
      </c>
      <c r="R571" s="14" t="s">
        <v>30</v>
      </c>
      <c r="S571" s="30">
        <v>3</v>
      </c>
      <c r="T571" s="1">
        <f>IF(S571=S570,T570,T570+1)</f>
        <v>83</v>
      </c>
      <c r="U571" s="1">
        <f>S571-S570</f>
        <v>0</v>
      </c>
      <c r="V571" s="1">
        <f t="shared" si="9"/>
        <v>-153</v>
      </c>
    </row>
    <row r="572" spans="1:22" x14ac:dyDescent="0.2">
      <c r="A572" s="1">
        <v>564</v>
      </c>
      <c r="B572" s="42" t="s">
        <v>672</v>
      </c>
      <c r="C572" s="12" t="s">
        <v>180</v>
      </c>
      <c r="D572" s="13">
        <v>3</v>
      </c>
      <c r="E572" s="26">
        <v>3</v>
      </c>
      <c r="F572" s="27">
        <v>1</v>
      </c>
      <c r="G572" s="13">
        <v>1</v>
      </c>
      <c r="H572" s="13">
        <v>0</v>
      </c>
      <c r="I572" s="13">
        <v>2</v>
      </c>
      <c r="J572" s="13" t="s">
        <v>30</v>
      </c>
      <c r="K572" s="12"/>
      <c r="L572" s="28">
        <v>0</v>
      </c>
      <c r="M572" s="14">
        <v>0</v>
      </c>
      <c r="N572" s="14">
        <v>0</v>
      </c>
      <c r="O572" s="14">
        <v>0</v>
      </c>
      <c r="P572" s="29">
        <v>0</v>
      </c>
      <c r="Q572" s="14" t="s">
        <v>30</v>
      </c>
      <c r="R572" s="14" t="s">
        <v>30</v>
      </c>
      <c r="S572" s="30">
        <v>3</v>
      </c>
      <c r="T572" s="1">
        <f>IF(S572=S571,T571,T571+1)</f>
        <v>83</v>
      </c>
      <c r="U572" s="1">
        <f>S572-S571</f>
        <v>0</v>
      </c>
      <c r="V572" s="1">
        <f t="shared" si="9"/>
        <v>-153</v>
      </c>
    </row>
    <row r="573" spans="1:22" x14ac:dyDescent="0.3">
      <c r="A573" s="1">
        <v>565</v>
      </c>
      <c r="B573" s="12" t="s">
        <v>673</v>
      </c>
      <c r="C573" s="12" t="s">
        <v>48</v>
      </c>
      <c r="D573" s="13">
        <v>3</v>
      </c>
      <c r="E573" s="26">
        <v>3</v>
      </c>
      <c r="F573" s="27">
        <v>1</v>
      </c>
      <c r="G573" s="13">
        <v>0</v>
      </c>
      <c r="H573" s="13">
        <v>3</v>
      </c>
      <c r="I573" s="13">
        <v>0</v>
      </c>
      <c r="J573" s="13" t="s">
        <v>30</v>
      </c>
      <c r="K573" s="12"/>
      <c r="L573" s="28">
        <v>0</v>
      </c>
      <c r="M573" s="14">
        <v>0</v>
      </c>
      <c r="N573" s="14">
        <v>0</v>
      </c>
      <c r="O573" s="14">
        <v>0</v>
      </c>
      <c r="P573" s="29">
        <v>0</v>
      </c>
      <c r="Q573" s="14" t="s">
        <v>30</v>
      </c>
      <c r="R573" s="14" t="s">
        <v>30</v>
      </c>
      <c r="S573" s="30">
        <v>3</v>
      </c>
      <c r="T573" s="1">
        <f>IF(S573=S572,T572,T572+1)</f>
        <v>83</v>
      </c>
      <c r="U573" s="1">
        <f>S573-S572</f>
        <v>0</v>
      </c>
      <c r="V573" s="1">
        <f t="shared" si="9"/>
        <v>-153</v>
      </c>
    </row>
    <row r="574" spans="1:22" x14ac:dyDescent="0.3">
      <c r="A574" s="1">
        <v>566</v>
      </c>
      <c r="B574" s="12" t="s">
        <v>674</v>
      </c>
      <c r="C574" s="12" t="s">
        <v>393</v>
      </c>
      <c r="D574" s="13">
        <v>3</v>
      </c>
      <c r="E574" s="26">
        <v>3</v>
      </c>
      <c r="F574" s="27">
        <v>1</v>
      </c>
      <c r="G574" s="13">
        <v>0</v>
      </c>
      <c r="H574" s="13">
        <v>1</v>
      </c>
      <c r="I574" s="13">
        <v>2</v>
      </c>
      <c r="J574" s="13" t="s">
        <v>30</v>
      </c>
      <c r="K574" s="12"/>
      <c r="L574" s="28">
        <v>0</v>
      </c>
      <c r="M574" s="14">
        <v>0</v>
      </c>
      <c r="N574" s="14">
        <v>0</v>
      </c>
      <c r="O574" s="14">
        <v>0</v>
      </c>
      <c r="P574" s="29">
        <v>0</v>
      </c>
      <c r="Q574" s="14" t="s">
        <v>30</v>
      </c>
      <c r="R574" s="14" t="s">
        <v>30</v>
      </c>
      <c r="S574" s="30">
        <v>3</v>
      </c>
      <c r="T574" s="1">
        <f>IF(S574=S573,T573,T573+1)</f>
        <v>83</v>
      </c>
      <c r="U574" s="1">
        <f>S574-S573</f>
        <v>0</v>
      </c>
      <c r="V574" s="1">
        <f t="shared" si="9"/>
        <v>-153</v>
      </c>
    </row>
    <row r="575" spans="1:22" x14ac:dyDescent="0.3">
      <c r="A575" s="1">
        <v>567</v>
      </c>
      <c r="B575" s="12" t="s">
        <v>675</v>
      </c>
      <c r="C575" s="12" t="s">
        <v>83</v>
      </c>
      <c r="D575" s="13">
        <v>3</v>
      </c>
      <c r="E575" s="26">
        <v>3</v>
      </c>
      <c r="F575" s="27">
        <v>1</v>
      </c>
      <c r="G575" s="13">
        <v>1</v>
      </c>
      <c r="H575" s="13">
        <v>0</v>
      </c>
      <c r="I575" s="13">
        <v>2</v>
      </c>
      <c r="J575" s="13" t="s">
        <v>30</v>
      </c>
      <c r="K575" s="12"/>
      <c r="L575" s="28">
        <v>0</v>
      </c>
      <c r="M575" s="14">
        <v>0</v>
      </c>
      <c r="N575" s="14">
        <v>0</v>
      </c>
      <c r="O575" s="14">
        <v>0</v>
      </c>
      <c r="P575" s="29">
        <v>0</v>
      </c>
      <c r="Q575" s="14" t="s">
        <v>30</v>
      </c>
      <c r="R575" s="14" t="s">
        <v>30</v>
      </c>
      <c r="S575" s="30">
        <v>3</v>
      </c>
      <c r="T575" s="1">
        <f>IF(S575=S574,T574,T574+1)</f>
        <v>83</v>
      </c>
      <c r="U575" s="1">
        <f>S575-S574</f>
        <v>0</v>
      </c>
      <c r="V575" s="1">
        <f t="shared" si="9"/>
        <v>-153</v>
      </c>
    </row>
    <row r="576" spans="1:22" x14ac:dyDescent="0.3">
      <c r="A576" s="1">
        <v>568</v>
      </c>
      <c r="B576" s="12" t="s">
        <v>676</v>
      </c>
      <c r="C576" s="12" t="s">
        <v>106</v>
      </c>
      <c r="D576" s="13">
        <v>3</v>
      </c>
      <c r="E576" s="26">
        <v>3</v>
      </c>
      <c r="F576" s="27">
        <v>1</v>
      </c>
      <c r="G576" s="13">
        <v>3</v>
      </c>
      <c r="H576" s="13">
        <v>0</v>
      </c>
      <c r="I576" s="13">
        <v>0</v>
      </c>
      <c r="J576" s="13" t="s">
        <v>30</v>
      </c>
      <c r="K576" s="12"/>
      <c r="L576" s="28">
        <v>0</v>
      </c>
      <c r="M576" s="14">
        <v>0</v>
      </c>
      <c r="N576" s="14">
        <v>0</v>
      </c>
      <c r="O576" s="14">
        <v>0</v>
      </c>
      <c r="P576" s="29">
        <v>0</v>
      </c>
      <c r="Q576" s="14" t="s">
        <v>30</v>
      </c>
      <c r="R576" s="14" t="s">
        <v>30</v>
      </c>
      <c r="S576" s="30">
        <v>3</v>
      </c>
      <c r="T576" s="1">
        <f>IF(S576=S575,T575,T575+1)</f>
        <v>83</v>
      </c>
      <c r="U576" s="1">
        <f>S576-S575</f>
        <v>0</v>
      </c>
      <c r="V576" s="1">
        <f t="shared" si="9"/>
        <v>-153</v>
      </c>
    </row>
    <row r="577" spans="1:22" x14ac:dyDescent="0.3">
      <c r="A577" s="1">
        <v>569</v>
      </c>
      <c r="B577" s="12" t="s">
        <v>677</v>
      </c>
      <c r="C577" s="12" t="s">
        <v>678</v>
      </c>
      <c r="D577" s="13">
        <v>3</v>
      </c>
      <c r="E577" s="26">
        <v>3</v>
      </c>
      <c r="F577" s="27">
        <v>1</v>
      </c>
      <c r="G577" s="13">
        <v>2</v>
      </c>
      <c r="H577" s="13">
        <v>1</v>
      </c>
      <c r="I577" s="13">
        <v>0</v>
      </c>
      <c r="J577" s="13" t="s">
        <v>30</v>
      </c>
      <c r="K577" s="12"/>
      <c r="L577" s="28">
        <v>0</v>
      </c>
      <c r="M577" s="14">
        <v>0</v>
      </c>
      <c r="N577" s="14">
        <v>0</v>
      </c>
      <c r="O577" s="14">
        <v>0</v>
      </c>
      <c r="P577" s="29">
        <v>0</v>
      </c>
      <c r="Q577" s="14" t="s">
        <v>30</v>
      </c>
      <c r="R577" s="14" t="s">
        <v>30</v>
      </c>
      <c r="S577" s="30">
        <v>3</v>
      </c>
      <c r="T577" s="1">
        <f>IF(S577=S576,T576,T576+1)</f>
        <v>83</v>
      </c>
      <c r="U577" s="1">
        <f>S577-S576</f>
        <v>0</v>
      </c>
      <c r="V577" s="1">
        <f t="shared" si="9"/>
        <v>-153</v>
      </c>
    </row>
    <row r="578" spans="1:22" x14ac:dyDescent="0.3">
      <c r="A578" s="1">
        <v>570</v>
      </c>
      <c r="B578" s="12" t="s">
        <v>679</v>
      </c>
      <c r="C578" s="12" t="s">
        <v>68</v>
      </c>
      <c r="D578" s="13">
        <v>2</v>
      </c>
      <c r="E578" s="26">
        <v>2</v>
      </c>
      <c r="F578" s="27">
        <v>1</v>
      </c>
      <c r="G578" s="13">
        <v>1</v>
      </c>
      <c r="H578" s="13">
        <v>0</v>
      </c>
      <c r="I578" s="13">
        <v>1</v>
      </c>
      <c r="J578" s="13" t="s">
        <v>30</v>
      </c>
      <c r="K578" s="12"/>
      <c r="L578" s="28">
        <v>0</v>
      </c>
      <c r="M578" s="14">
        <v>0</v>
      </c>
      <c r="N578" s="14">
        <v>0</v>
      </c>
      <c r="O578" s="14">
        <v>0</v>
      </c>
      <c r="P578" s="29">
        <v>0</v>
      </c>
      <c r="Q578" s="14" t="s">
        <v>30</v>
      </c>
      <c r="R578" s="14" t="s">
        <v>30</v>
      </c>
      <c r="S578" s="30">
        <v>2</v>
      </c>
      <c r="T578" s="1">
        <f>IF(S578=S577,T577,T577+1)</f>
        <v>84</v>
      </c>
      <c r="U578" s="1">
        <f>S578-S577</f>
        <v>-1</v>
      </c>
      <c r="V578" s="1">
        <f t="shared" si="9"/>
        <v>-154</v>
      </c>
    </row>
    <row r="579" spans="1:22" x14ac:dyDescent="0.3">
      <c r="A579" s="1">
        <v>571</v>
      </c>
      <c r="B579" s="12" t="s">
        <v>680</v>
      </c>
      <c r="C579" s="12" t="s">
        <v>247</v>
      </c>
      <c r="D579" s="13">
        <v>2</v>
      </c>
      <c r="E579" s="26">
        <v>2</v>
      </c>
      <c r="F579" s="27">
        <v>1</v>
      </c>
      <c r="G579" s="13">
        <v>2</v>
      </c>
      <c r="H579" s="13">
        <v>0</v>
      </c>
      <c r="I579" s="13">
        <v>0</v>
      </c>
      <c r="J579" s="13" t="s">
        <v>30</v>
      </c>
      <c r="K579" s="12"/>
      <c r="L579" s="28">
        <v>0</v>
      </c>
      <c r="M579" s="14">
        <v>0</v>
      </c>
      <c r="N579" s="14">
        <v>0</v>
      </c>
      <c r="O579" s="14">
        <v>0</v>
      </c>
      <c r="P579" s="29">
        <v>0</v>
      </c>
      <c r="Q579" s="14" t="s">
        <v>30</v>
      </c>
      <c r="R579" s="14" t="s">
        <v>30</v>
      </c>
      <c r="S579" s="30">
        <v>2</v>
      </c>
      <c r="T579" s="1">
        <f>IF(S579=S578,T578,T578+1)</f>
        <v>84</v>
      </c>
      <c r="U579" s="1">
        <f>S579-S578</f>
        <v>0</v>
      </c>
      <c r="V579" s="1">
        <f t="shared" si="9"/>
        <v>-154</v>
      </c>
    </row>
    <row r="580" spans="1:22" x14ac:dyDescent="0.3">
      <c r="A580" s="1">
        <v>572</v>
      </c>
      <c r="B580" s="12" t="s">
        <v>681</v>
      </c>
      <c r="C580" s="12" t="s">
        <v>32</v>
      </c>
      <c r="D580" s="13">
        <v>2</v>
      </c>
      <c r="E580" s="26">
        <v>2</v>
      </c>
      <c r="F580" s="27">
        <v>1</v>
      </c>
      <c r="G580" s="13">
        <v>2</v>
      </c>
      <c r="H580" s="13">
        <v>0</v>
      </c>
      <c r="I580" s="13">
        <v>0</v>
      </c>
      <c r="J580" s="13" t="s">
        <v>30</v>
      </c>
      <c r="K580" s="12"/>
      <c r="L580" s="28">
        <v>0</v>
      </c>
      <c r="M580" s="14">
        <v>0</v>
      </c>
      <c r="N580" s="14">
        <v>0</v>
      </c>
      <c r="O580" s="14">
        <v>0</v>
      </c>
      <c r="P580" s="29">
        <v>0</v>
      </c>
      <c r="Q580" s="14" t="s">
        <v>30</v>
      </c>
      <c r="R580" s="14" t="s">
        <v>30</v>
      </c>
      <c r="S580" s="30">
        <v>2</v>
      </c>
      <c r="T580" s="1">
        <f>IF(S580=S579,T579,T579+1)</f>
        <v>84</v>
      </c>
      <c r="U580" s="1">
        <f>S580-S579</f>
        <v>0</v>
      </c>
      <c r="V580" s="1">
        <f t="shared" si="9"/>
        <v>-154</v>
      </c>
    </row>
    <row r="581" spans="1:22" x14ac:dyDescent="0.2">
      <c r="A581" s="1">
        <v>573</v>
      </c>
      <c r="B581" s="42" t="s">
        <v>682</v>
      </c>
      <c r="C581" s="12" t="s">
        <v>596</v>
      </c>
      <c r="D581" s="13">
        <v>2</v>
      </c>
      <c r="E581" s="26">
        <v>2</v>
      </c>
      <c r="F581" s="27">
        <v>1</v>
      </c>
      <c r="G581" s="13">
        <v>0</v>
      </c>
      <c r="H581" s="13">
        <v>0</v>
      </c>
      <c r="I581" s="13">
        <v>2</v>
      </c>
      <c r="J581" s="13" t="s">
        <v>30</v>
      </c>
      <c r="K581" s="12"/>
      <c r="L581" s="28">
        <v>0</v>
      </c>
      <c r="M581" s="14">
        <v>0</v>
      </c>
      <c r="N581" s="14">
        <v>0</v>
      </c>
      <c r="O581" s="14">
        <v>0</v>
      </c>
      <c r="P581" s="29">
        <v>0</v>
      </c>
      <c r="Q581" s="14" t="s">
        <v>30</v>
      </c>
      <c r="R581" s="14" t="s">
        <v>30</v>
      </c>
      <c r="S581" s="30">
        <v>2</v>
      </c>
      <c r="T581" s="1">
        <f>IF(S581=S580,T580,T580+1)</f>
        <v>84</v>
      </c>
      <c r="U581" s="1">
        <f>S581-S580</f>
        <v>0</v>
      </c>
      <c r="V581" s="1">
        <f t="shared" si="9"/>
        <v>-154</v>
      </c>
    </row>
    <row r="582" spans="1:22" x14ac:dyDescent="0.3">
      <c r="A582" s="1">
        <v>574</v>
      </c>
      <c r="B582" s="12" t="s">
        <v>683</v>
      </c>
      <c r="C582" s="12" t="s">
        <v>596</v>
      </c>
      <c r="D582" s="13">
        <v>2</v>
      </c>
      <c r="E582" s="26">
        <v>2</v>
      </c>
      <c r="F582" s="27">
        <v>1</v>
      </c>
      <c r="G582" s="13">
        <v>2</v>
      </c>
      <c r="H582" s="13">
        <v>0</v>
      </c>
      <c r="I582" s="13">
        <v>0</v>
      </c>
      <c r="J582" s="13" t="s">
        <v>30</v>
      </c>
      <c r="K582" s="12"/>
      <c r="L582" s="28">
        <v>0</v>
      </c>
      <c r="M582" s="14">
        <v>0</v>
      </c>
      <c r="N582" s="14">
        <v>0</v>
      </c>
      <c r="O582" s="14">
        <v>0</v>
      </c>
      <c r="P582" s="29">
        <v>0</v>
      </c>
      <c r="Q582" s="14" t="s">
        <v>30</v>
      </c>
      <c r="R582" s="14" t="s">
        <v>30</v>
      </c>
      <c r="S582" s="30">
        <v>2</v>
      </c>
      <c r="T582" s="1">
        <f>IF(S582=S581,T581,T581+1)</f>
        <v>84</v>
      </c>
      <c r="U582" s="1">
        <f>S582-S581</f>
        <v>0</v>
      </c>
      <c r="V582" s="1">
        <f t="shared" si="9"/>
        <v>-154</v>
      </c>
    </row>
    <row r="583" spans="1:22" x14ac:dyDescent="0.3">
      <c r="A583" s="1">
        <v>575</v>
      </c>
      <c r="B583" s="12" t="s">
        <v>684</v>
      </c>
      <c r="C583" s="12" t="s">
        <v>178</v>
      </c>
      <c r="D583" s="13">
        <v>2</v>
      </c>
      <c r="E583" s="26">
        <v>2</v>
      </c>
      <c r="F583" s="27">
        <v>1</v>
      </c>
      <c r="G583" s="13">
        <v>0</v>
      </c>
      <c r="H583" s="13">
        <v>1</v>
      </c>
      <c r="I583" s="13">
        <v>1</v>
      </c>
      <c r="J583" s="13" t="s">
        <v>30</v>
      </c>
      <c r="K583" s="12"/>
      <c r="L583" s="28">
        <v>0</v>
      </c>
      <c r="M583" s="14">
        <v>0</v>
      </c>
      <c r="N583" s="14">
        <v>0</v>
      </c>
      <c r="O583" s="14">
        <v>0</v>
      </c>
      <c r="P583" s="29">
        <v>0</v>
      </c>
      <c r="Q583" s="14" t="s">
        <v>30</v>
      </c>
      <c r="R583" s="14" t="s">
        <v>30</v>
      </c>
      <c r="S583" s="30">
        <v>2</v>
      </c>
      <c r="T583" s="1">
        <f>IF(S583=S582,T582,T582+1)</f>
        <v>84</v>
      </c>
      <c r="U583" s="1">
        <f>S583-S582</f>
        <v>0</v>
      </c>
      <c r="V583" s="1">
        <f t="shared" si="9"/>
        <v>-154</v>
      </c>
    </row>
    <row r="584" spans="1:22" x14ac:dyDescent="0.2">
      <c r="A584" s="1">
        <v>576</v>
      </c>
      <c r="B584" s="42" t="s">
        <v>685</v>
      </c>
      <c r="C584" s="12" t="s">
        <v>287</v>
      </c>
      <c r="D584" s="13">
        <v>2</v>
      </c>
      <c r="E584" s="26">
        <v>2</v>
      </c>
      <c r="F584" s="27">
        <v>1</v>
      </c>
      <c r="G584" s="13">
        <v>2</v>
      </c>
      <c r="H584" s="13">
        <v>0</v>
      </c>
      <c r="I584" s="13">
        <v>0</v>
      </c>
      <c r="J584" s="13" t="s">
        <v>30</v>
      </c>
      <c r="K584" s="12"/>
      <c r="L584" s="28">
        <v>0</v>
      </c>
      <c r="M584" s="14">
        <v>0</v>
      </c>
      <c r="N584" s="14">
        <v>0</v>
      </c>
      <c r="O584" s="14">
        <v>0</v>
      </c>
      <c r="P584" s="29">
        <v>0</v>
      </c>
      <c r="Q584" s="14" t="s">
        <v>30</v>
      </c>
      <c r="R584" s="14" t="s">
        <v>30</v>
      </c>
      <c r="S584" s="30">
        <v>2</v>
      </c>
      <c r="T584" s="1">
        <f>IF(S584=S583,T583,T583+1)</f>
        <v>84</v>
      </c>
      <c r="U584" s="1">
        <f>S584-S583</f>
        <v>0</v>
      </c>
      <c r="V584" s="1">
        <f t="shared" si="9"/>
        <v>-154</v>
      </c>
    </row>
    <row r="585" spans="1:22" x14ac:dyDescent="0.3">
      <c r="A585" s="1">
        <v>577</v>
      </c>
      <c r="B585" s="12" t="s">
        <v>686</v>
      </c>
      <c r="C585" s="12" t="s">
        <v>168</v>
      </c>
      <c r="D585" s="13">
        <v>2</v>
      </c>
      <c r="E585" s="26">
        <v>2</v>
      </c>
      <c r="F585" s="27">
        <v>1</v>
      </c>
      <c r="G585" s="13">
        <v>2</v>
      </c>
      <c r="H585" s="13">
        <v>0</v>
      </c>
      <c r="I585" s="13">
        <v>0</v>
      </c>
      <c r="J585" s="13" t="s">
        <v>30</v>
      </c>
      <c r="K585" s="12"/>
      <c r="L585" s="28">
        <v>0</v>
      </c>
      <c r="M585" s="14">
        <v>0</v>
      </c>
      <c r="N585" s="14">
        <v>0</v>
      </c>
      <c r="O585" s="14">
        <v>0</v>
      </c>
      <c r="P585" s="29">
        <v>0</v>
      </c>
      <c r="Q585" s="14" t="s">
        <v>30</v>
      </c>
      <c r="R585" s="14" t="s">
        <v>30</v>
      </c>
      <c r="S585" s="30">
        <v>2</v>
      </c>
      <c r="T585" s="1">
        <f>IF(S585=S584,T584,T584+1)</f>
        <v>84</v>
      </c>
      <c r="U585" s="1">
        <f>S585-S584</f>
        <v>0</v>
      </c>
      <c r="V585" s="1">
        <f t="shared" si="9"/>
        <v>-154</v>
      </c>
    </row>
    <row r="586" spans="1:22" x14ac:dyDescent="0.3">
      <c r="A586" s="1">
        <v>578</v>
      </c>
      <c r="B586" s="12" t="s">
        <v>687</v>
      </c>
      <c r="C586" s="12" t="s">
        <v>349</v>
      </c>
      <c r="D586" s="13">
        <v>2</v>
      </c>
      <c r="E586" s="26">
        <v>2</v>
      </c>
      <c r="F586" s="27">
        <v>1</v>
      </c>
      <c r="G586" s="13">
        <v>0</v>
      </c>
      <c r="H586" s="13">
        <v>0</v>
      </c>
      <c r="I586" s="13">
        <v>2</v>
      </c>
      <c r="J586" s="13" t="s">
        <v>30</v>
      </c>
      <c r="K586" s="12"/>
      <c r="L586" s="28">
        <v>0</v>
      </c>
      <c r="M586" s="14">
        <v>0</v>
      </c>
      <c r="N586" s="14">
        <v>0</v>
      </c>
      <c r="O586" s="14">
        <v>0</v>
      </c>
      <c r="P586" s="29">
        <v>0</v>
      </c>
      <c r="Q586" s="14" t="s">
        <v>30</v>
      </c>
      <c r="R586" s="14" t="s">
        <v>30</v>
      </c>
      <c r="S586" s="30">
        <v>2</v>
      </c>
      <c r="T586" s="1">
        <f>IF(S586=S585,T585,T585+1)</f>
        <v>84</v>
      </c>
      <c r="U586" s="1">
        <f>S586-S585</f>
        <v>0</v>
      </c>
      <c r="V586" s="1">
        <f t="shared" si="9"/>
        <v>-154</v>
      </c>
    </row>
    <row r="587" spans="1:22" x14ac:dyDescent="0.3">
      <c r="A587" s="1">
        <v>579</v>
      </c>
      <c r="B587" s="12" t="s">
        <v>688</v>
      </c>
      <c r="C587" s="12" t="s">
        <v>80</v>
      </c>
      <c r="D587" s="13">
        <v>2</v>
      </c>
      <c r="E587" s="26">
        <v>2</v>
      </c>
      <c r="F587" s="27">
        <v>1</v>
      </c>
      <c r="G587" s="13">
        <v>0</v>
      </c>
      <c r="H587" s="13">
        <v>1</v>
      </c>
      <c r="I587" s="13">
        <v>1</v>
      </c>
      <c r="J587" s="13" t="s">
        <v>30</v>
      </c>
      <c r="K587" s="12"/>
      <c r="L587" s="28">
        <v>0</v>
      </c>
      <c r="M587" s="14">
        <v>0</v>
      </c>
      <c r="N587" s="14">
        <v>0</v>
      </c>
      <c r="O587" s="14">
        <v>0</v>
      </c>
      <c r="P587" s="29">
        <v>0</v>
      </c>
      <c r="Q587" s="14" t="s">
        <v>30</v>
      </c>
      <c r="R587" s="14" t="s">
        <v>30</v>
      </c>
      <c r="S587" s="30">
        <v>2</v>
      </c>
      <c r="T587" s="1">
        <f>IF(S587=S586,T586,T586+1)</f>
        <v>84</v>
      </c>
      <c r="U587" s="1">
        <f>S587-S586</f>
        <v>0</v>
      </c>
      <c r="V587" s="1">
        <f t="shared" si="9"/>
        <v>-154</v>
      </c>
    </row>
    <row r="588" spans="1:22" x14ac:dyDescent="0.3">
      <c r="A588" s="1">
        <v>580</v>
      </c>
      <c r="B588" s="12" t="s">
        <v>689</v>
      </c>
      <c r="C588" s="12" t="s">
        <v>41</v>
      </c>
      <c r="D588" s="13">
        <v>2</v>
      </c>
      <c r="E588" s="26">
        <v>2</v>
      </c>
      <c r="F588" s="27">
        <v>1</v>
      </c>
      <c r="G588" s="13">
        <v>1</v>
      </c>
      <c r="H588" s="13">
        <v>0</v>
      </c>
      <c r="I588" s="13">
        <v>1</v>
      </c>
      <c r="J588" s="13" t="s">
        <v>30</v>
      </c>
      <c r="K588" s="12"/>
      <c r="L588" s="28">
        <v>0</v>
      </c>
      <c r="M588" s="14">
        <v>0</v>
      </c>
      <c r="N588" s="14">
        <v>0</v>
      </c>
      <c r="O588" s="14">
        <v>0</v>
      </c>
      <c r="P588" s="29">
        <v>0</v>
      </c>
      <c r="Q588" s="14" t="s">
        <v>30</v>
      </c>
      <c r="R588" s="14" t="s">
        <v>30</v>
      </c>
      <c r="S588" s="30">
        <v>2</v>
      </c>
      <c r="T588" s="1">
        <f>IF(S588=S587,T587,T587+1)</f>
        <v>84</v>
      </c>
      <c r="U588" s="1">
        <f>S588-S587</f>
        <v>0</v>
      </c>
      <c r="V588" s="1">
        <f t="shared" ref="V588:V651" si="10">V587+U588</f>
        <v>-154</v>
      </c>
    </row>
    <row r="589" spans="1:22" x14ac:dyDescent="0.3">
      <c r="A589" s="1">
        <v>581</v>
      </c>
      <c r="B589" s="12" t="s">
        <v>690</v>
      </c>
      <c r="C589" s="12" t="s">
        <v>41</v>
      </c>
      <c r="D589" s="13">
        <v>2</v>
      </c>
      <c r="E589" s="26">
        <v>2</v>
      </c>
      <c r="F589" s="27">
        <v>1</v>
      </c>
      <c r="G589" s="13">
        <v>1</v>
      </c>
      <c r="H589" s="13">
        <v>0</v>
      </c>
      <c r="I589" s="13">
        <v>1</v>
      </c>
      <c r="J589" s="13" t="s">
        <v>30</v>
      </c>
      <c r="K589" s="12"/>
      <c r="L589" s="28">
        <v>0</v>
      </c>
      <c r="M589" s="14">
        <v>0</v>
      </c>
      <c r="N589" s="14">
        <v>0</v>
      </c>
      <c r="O589" s="14">
        <v>0</v>
      </c>
      <c r="P589" s="29">
        <v>0</v>
      </c>
      <c r="Q589" s="14" t="s">
        <v>30</v>
      </c>
      <c r="R589" s="14" t="s">
        <v>30</v>
      </c>
      <c r="S589" s="30">
        <v>2</v>
      </c>
      <c r="T589" s="1">
        <f>IF(S589=S588,T588,T588+1)</f>
        <v>84</v>
      </c>
      <c r="U589" s="1">
        <f>S589-S588</f>
        <v>0</v>
      </c>
      <c r="V589" s="1">
        <f t="shared" si="10"/>
        <v>-154</v>
      </c>
    </row>
    <row r="590" spans="1:22" x14ac:dyDescent="0.3">
      <c r="A590" s="1">
        <v>582</v>
      </c>
      <c r="B590" s="12" t="s">
        <v>691</v>
      </c>
      <c r="C590" s="12" t="s">
        <v>669</v>
      </c>
      <c r="D590" s="13">
        <v>2</v>
      </c>
      <c r="E590" s="26">
        <v>2</v>
      </c>
      <c r="F590" s="27">
        <v>1</v>
      </c>
      <c r="G590" s="13">
        <v>1</v>
      </c>
      <c r="H590" s="13">
        <v>0</v>
      </c>
      <c r="I590" s="13">
        <v>1</v>
      </c>
      <c r="J590" s="13" t="s">
        <v>30</v>
      </c>
      <c r="K590" s="12"/>
      <c r="L590" s="28">
        <v>0</v>
      </c>
      <c r="M590" s="14">
        <v>0</v>
      </c>
      <c r="N590" s="14">
        <v>0</v>
      </c>
      <c r="O590" s="14">
        <v>0</v>
      </c>
      <c r="P590" s="29">
        <v>0</v>
      </c>
      <c r="Q590" s="14" t="s">
        <v>30</v>
      </c>
      <c r="R590" s="14" t="s">
        <v>30</v>
      </c>
      <c r="S590" s="30">
        <v>2</v>
      </c>
      <c r="T590" s="1">
        <f>IF(S590=S589,T589,T589+1)</f>
        <v>84</v>
      </c>
      <c r="U590" s="1">
        <f>S590-S589</f>
        <v>0</v>
      </c>
      <c r="V590" s="1">
        <f t="shared" si="10"/>
        <v>-154</v>
      </c>
    </row>
    <row r="591" spans="1:22" x14ac:dyDescent="0.3">
      <c r="A591" s="1">
        <v>583</v>
      </c>
      <c r="B591" s="12" t="s">
        <v>692</v>
      </c>
      <c r="C591" s="12" t="s">
        <v>93</v>
      </c>
      <c r="D591" s="13">
        <v>3</v>
      </c>
      <c r="E591" s="26">
        <v>2</v>
      </c>
      <c r="F591" s="27">
        <v>0.66666666666666663</v>
      </c>
      <c r="G591" s="13">
        <v>0</v>
      </c>
      <c r="H591" s="13">
        <v>0</v>
      </c>
      <c r="I591" s="13">
        <v>2</v>
      </c>
      <c r="J591" s="13" t="s">
        <v>30</v>
      </c>
      <c r="K591" s="12"/>
      <c r="L591" s="28">
        <v>0</v>
      </c>
      <c r="M591" s="14">
        <v>0</v>
      </c>
      <c r="N591" s="14">
        <v>0</v>
      </c>
      <c r="O591" s="14">
        <v>0</v>
      </c>
      <c r="P591" s="29">
        <v>0</v>
      </c>
      <c r="Q591" s="14" t="s">
        <v>30</v>
      </c>
      <c r="R591" s="14" t="s">
        <v>30</v>
      </c>
      <c r="S591" s="30">
        <v>2</v>
      </c>
      <c r="T591" s="1">
        <f>IF(S591=S590,T590,T590+1)</f>
        <v>84</v>
      </c>
      <c r="U591" s="1">
        <f>S591-S590</f>
        <v>0</v>
      </c>
      <c r="V591" s="1">
        <f t="shared" si="10"/>
        <v>-154</v>
      </c>
    </row>
    <row r="592" spans="1:22" x14ac:dyDescent="0.3">
      <c r="A592" s="1">
        <v>584</v>
      </c>
      <c r="B592" s="12" t="s">
        <v>693</v>
      </c>
      <c r="C592" s="12" t="s">
        <v>111</v>
      </c>
      <c r="D592" s="13">
        <v>2</v>
      </c>
      <c r="E592" s="26">
        <v>2</v>
      </c>
      <c r="F592" s="27">
        <v>1</v>
      </c>
      <c r="G592" s="13">
        <v>2</v>
      </c>
      <c r="H592" s="13">
        <v>0</v>
      </c>
      <c r="I592" s="13">
        <v>0</v>
      </c>
      <c r="J592" s="13" t="s">
        <v>30</v>
      </c>
      <c r="K592" s="12"/>
      <c r="L592" s="28">
        <v>0</v>
      </c>
      <c r="M592" s="14">
        <v>0</v>
      </c>
      <c r="N592" s="14">
        <v>0</v>
      </c>
      <c r="O592" s="14">
        <v>0</v>
      </c>
      <c r="P592" s="29">
        <v>0</v>
      </c>
      <c r="Q592" s="14" t="s">
        <v>30</v>
      </c>
      <c r="R592" s="14" t="s">
        <v>30</v>
      </c>
      <c r="S592" s="30">
        <v>2</v>
      </c>
      <c r="T592" s="1">
        <f>IF(S592=S591,T591,T591+1)</f>
        <v>84</v>
      </c>
      <c r="U592" s="1">
        <f>S592-S591</f>
        <v>0</v>
      </c>
      <c r="V592" s="1">
        <f t="shared" si="10"/>
        <v>-154</v>
      </c>
    </row>
    <row r="593" spans="1:22" x14ac:dyDescent="0.2">
      <c r="A593" s="1">
        <v>585</v>
      </c>
      <c r="B593" s="42" t="s">
        <v>694</v>
      </c>
      <c r="C593" s="12" t="s">
        <v>111</v>
      </c>
      <c r="D593" s="13">
        <v>2</v>
      </c>
      <c r="E593" s="26">
        <v>2</v>
      </c>
      <c r="F593" s="27">
        <v>1</v>
      </c>
      <c r="G593" s="13">
        <v>1</v>
      </c>
      <c r="H593" s="13">
        <v>1</v>
      </c>
      <c r="I593" s="13">
        <v>0</v>
      </c>
      <c r="J593" s="13" t="s">
        <v>30</v>
      </c>
      <c r="K593" s="12"/>
      <c r="L593" s="28">
        <v>0</v>
      </c>
      <c r="M593" s="14">
        <v>0</v>
      </c>
      <c r="N593" s="14">
        <v>0</v>
      </c>
      <c r="O593" s="14">
        <v>0</v>
      </c>
      <c r="P593" s="29">
        <v>0</v>
      </c>
      <c r="Q593" s="14" t="s">
        <v>30</v>
      </c>
      <c r="R593" s="14" t="s">
        <v>30</v>
      </c>
      <c r="S593" s="30">
        <v>2</v>
      </c>
      <c r="T593" s="1">
        <f>IF(S593=S592,T592,T592+1)</f>
        <v>84</v>
      </c>
      <c r="U593" s="1">
        <f>S593-S592</f>
        <v>0</v>
      </c>
      <c r="V593" s="1">
        <f t="shared" si="10"/>
        <v>-154</v>
      </c>
    </row>
    <row r="594" spans="1:22" x14ac:dyDescent="0.3">
      <c r="A594" s="1">
        <v>586</v>
      </c>
      <c r="B594" s="12" t="s">
        <v>695</v>
      </c>
      <c r="C594" s="12" t="s">
        <v>390</v>
      </c>
      <c r="D594" s="13">
        <v>2</v>
      </c>
      <c r="E594" s="26">
        <v>2</v>
      </c>
      <c r="F594" s="27">
        <v>1</v>
      </c>
      <c r="G594" s="13">
        <v>0</v>
      </c>
      <c r="H594" s="13">
        <v>0</v>
      </c>
      <c r="I594" s="13">
        <v>2</v>
      </c>
      <c r="J594" s="13" t="s">
        <v>30</v>
      </c>
      <c r="K594" s="12"/>
      <c r="L594" s="28">
        <v>0</v>
      </c>
      <c r="M594" s="14">
        <v>0</v>
      </c>
      <c r="N594" s="14">
        <v>0</v>
      </c>
      <c r="O594" s="14">
        <v>0</v>
      </c>
      <c r="P594" s="29">
        <v>0</v>
      </c>
      <c r="Q594" s="14" t="s">
        <v>30</v>
      </c>
      <c r="R594" s="14" t="s">
        <v>30</v>
      </c>
      <c r="S594" s="30">
        <v>2</v>
      </c>
      <c r="T594" s="1">
        <f>IF(S594=S593,T593,T593+1)</f>
        <v>84</v>
      </c>
      <c r="U594" s="1">
        <f>S594-S593</f>
        <v>0</v>
      </c>
      <c r="V594" s="1">
        <f t="shared" si="10"/>
        <v>-154</v>
      </c>
    </row>
    <row r="595" spans="1:22" x14ac:dyDescent="0.3">
      <c r="A595" s="1">
        <v>587</v>
      </c>
      <c r="B595" s="12" t="s">
        <v>696</v>
      </c>
      <c r="C595" s="12" t="s">
        <v>60</v>
      </c>
      <c r="D595" s="13">
        <v>2</v>
      </c>
      <c r="E595" s="26">
        <v>2</v>
      </c>
      <c r="F595" s="27">
        <v>1</v>
      </c>
      <c r="G595" s="13">
        <v>2</v>
      </c>
      <c r="H595" s="13">
        <v>0</v>
      </c>
      <c r="I595" s="13">
        <v>0</v>
      </c>
      <c r="J595" s="13" t="s">
        <v>30</v>
      </c>
      <c r="K595" s="12"/>
      <c r="L595" s="28">
        <v>0</v>
      </c>
      <c r="M595" s="14">
        <v>0</v>
      </c>
      <c r="N595" s="14">
        <v>0</v>
      </c>
      <c r="O595" s="14">
        <v>0</v>
      </c>
      <c r="P595" s="29">
        <v>0</v>
      </c>
      <c r="Q595" s="14" t="s">
        <v>30</v>
      </c>
      <c r="R595" s="14" t="s">
        <v>30</v>
      </c>
      <c r="S595" s="30">
        <v>2</v>
      </c>
      <c r="T595" s="1">
        <f>IF(S595=S594,T594,T594+1)</f>
        <v>84</v>
      </c>
      <c r="U595" s="1">
        <f>S595-S594</f>
        <v>0</v>
      </c>
      <c r="V595" s="1">
        <f t="shared" si="10"/>
        <v>-154</v>
      </c>
    </row>
    <row r="596" spans="1:22" x14ac:dyDescent="0.3">
      <c r="A596" s="1">
        <v>588</v>
      </c>
      <c r="B596" s="12" t="s">
        <v>697</v>
      </c>
      <c r="C596" s="12" t="s">
        <v>68</v>
      </c>
      <c r="D596" s="13">
        <v>2</v>
      </c>
      <c r="E596" s="26">
        <v>2</v>
      </c>
      <c r="F596" s="27">
        <v>1</v>
      </c>
      <c r="G596" s="13">
        <v>0</v>
      </c>
      <c r="H596" s="13">
        <v>2</v>
      </c>
      <c r="I596" s="13">
        <v>0</v>
      </c>
      <c r="J596" s="13" t="s">
        <v>30</v>
      </c>
      <c r="K596" s="12"/>
      <c r="L596" s="28">
        <v>0</v>
      </c>
      <c r="M596" s="14">
        <v>0</v>
      </c>
      <c r="N596" s="14">
        <v>0</v>
      </c>
      <c r="O596" s="14">
        <v>0</v>
      </c>
      <c r="P596" s="29">
        <v>0</v>
      </c>
      <c r="Q596" s="14" t="s">
        <v>30</v>
      </c>
      <c r="R596" s="14" t="s">
        <v>30</v>
      </c>
      <c r="S596" s="30">
        <v>2</v>
      </c>
      <c r="T596" s="1">
        <f>IF(S596=S595,T595,T595+1)</f>
        <v>84</v>
      </c>
      <c r="U596" s="1">
        <f>S596-S595</f>
        <v>0</v>
      </c>
      <c r="V596" s="1">
        <f t="shared" si="10"/>
        <v>-154</v>
      </c>
    </row>
    <row r="597" spans="1:22" x14ac:dyDescent="0.3">
      <c r="A597" s="1">
        <v>589</v>
      </c>
      <c r="B597" s="12" t="s">
        <v>698</v>
      </c>
      <c r="C597" s="12" t="s">
        <v>393</v>
      </c>
      <c r="D597" s="13">
        <v>2</v>
      </c>
      <c r="E597" s="26">
        <v>2</v>
      </c>
      <c r="F597" s="27">
        <v>1</v>
      </c>
      <c r="G597" s="13">
        <v>0</v>
      </c>
      <c r="H597" s="13">
        <v>2</v>
      </c>
      <c r="I597" s="13">
        <v>0</v>
      </c>
      <c r="J597" s="13" t="s">
        <v>30</v>
      </c>
      <c r="K597" s="12"/>
      <c r="L597" s="28">
        <v>0</v>
      </c>
      <c r="M597" s="14">
        <v>0</v>
      </c>
      <c r="N597" s="14">
        <v>0</v>
      </c>
      <c r="O597" s="14">
        <v>0</v>
      </c>
      <c r="P597" s="29">
        <v>0</v>
      </c>
      <c r="Q597" s="14" t="s">
        <v>30</v>
      </c>
      <c r="R597" s="14" t="s">
        <v>30</v>
      </c>
      <c r="S597" s="30">
        <v>2</v>
      </c>
      <c r="T597" s="1">
        <f>IF(S597=S596,T596,T596+1)</f>
        <v>84</v>
      </c>
      <c r="U597" s="1">
        <f>S597-S596</f>
        <v>0</v>
      </c>
      <c r="V597" s="1">
        <f t="shared" si="10"/>
        <v>-154</v>
      </c>
    </row>
    <row r="598" spans="1:22" x14ac:dyDescent="0.3">
      <c r="A598" s="1">
        <v>590</v>
      </c>
      <c r="B598" s="12" t="s">
        <v>699</v>
      </c>
      <c r="C598" s="12" t="s">
        <v>118</v>
      </c>
      <c r="D598" s="13">
        <v>2</v>
      </c>
      <c r="E598" s="26">
        <v>2</v>
      </c>
      <c r="F598" s="27">
        <v>1</v>
      </c>
      <c r="G598" s="13">
        <v>1</v>
      </c>
      <c r="H598" s="13">
        <v>0</v>
      </c>
      <c r="I598" s="13">
        <v>1</v>
      </c>
      <c r="J598" s="13" t="s">
        <v>30</v>
      </c>
      <c r="K598" s="12"/>
      <c r="L598" s="28">
        <v>0</v>
      </c>
      <c r="M598" s="14">
        <v>0</v>
      </c>
      <c r="N598" s="14">
        <v>0</v>
      </c>
      <c r="O598" s="14">
        <v>0</v>
      </c>
      <c r="P598" s="29">
        <v>0</v>
      </c>
      <c r="Q598" s="14" t="s">
        <v>30</v>
      </c>
      <c r="R598" s="14" t="s">
        <v>30</v>
      </c>
      <c r="S598" s="30">
        <v>2</v>
      </c>
      <c r="T598" s="1">
        <f>IF(S598=S597,T597,T597+1)</f>
        <v>84</v>
      </c>
      <c r="U598" s="1">
        <f>S598-S597</f>
        <v>0</v>
      </c>
      <c r="V598" s="1">
        <f t="shared" si="10"/>
        <v>-154</v>
      </c>
    </row>
    <row r="599" spans="1:22" x14ac:dyDescent="0.3">
      <c r="A599" s="1">
        <v>591</v>
      </c>
      <c r="B599" s="12" t="s">
        <v>700</v>
      </c>
      <c r="C599" s="12" t="s">
        <v>412</v>
      </c>
      <c r="D599" s="13">
        <v>1</v>
      </c>
      <c r="E599" s="26">
        <v>1</v>
      </c>
      <c r="F599" s="27">
        <v>1</v>
      </c>
      <c r="G599" s="13">
        <v>1</v>
      </c>
      <c r="H599" s="13">
        <v>0</v>
      </c>
      <c r="I599" s="13">
        <v>0</v>
      </c>
      <c r="J599" s="13" t="s">
        <v>30</v>
      </c>
      <c r="K599" s="12"/>
      <c r="L599" s="28">
        <v>1</v>
      </c>
      <c r="M599" s="14">
        <v>4</v>
      </c>
      <c r="N599" s="14">
        <v>0</v>
      </c>
      <c r="O599" s="14">
        <v>0</v>
      </c>
      <c r="P599" s="29">
        <v>1</v>
      </c>
      <c r="Q599" s="14" t="s">
        <v>30</v>
      </c>
      <c r="R599" s="14" t="s">
        <v>30</v>
      </c>
      <c r="S599" s="30">
        <v>2</v>
      </c>
      <c r="T599" s="1">
        <f>IF(S599=S598,T598,T598+1)</f>
        <v>84</v>
      </c>
      <c r="U599" s="1">
        <f>S599-S598</f>
        <v>0</v>
      </c>
      <c r="V599" s="1">
        <f t="shared" si="10"/>
        <v>-154</v>
      </c>
    </row>
    <row r="600" spans="1:22" x14ac:dyDescent="0.2">
      <c r="A600" s="1">
        <v>592</v>
      </c>
      <c r="B600" s="42" t="s">
        <v>701</v>
      </c>
      <c r="C600" s="12" t="s">
        <v>68</v>
      </c>
      <c r="D600" s="13">
        <v>2</v>
      </c>
      <c r="E600" s="26">
        <v>2</v>
      </c>
      <c r="F600" s="27">
        <v>1</v>
      </c>
      <c r="G600" s="13">
        <v>0</v>
      </c>
      <c r="H600" s="13">
        <v>0</v>
      </c>
      <c r="I600" s="13">
        <v>2</v>
      </c>
      <c r="J600" s="13" t="s">
        <v>30</v>
      </c>
      <c r="K600" s="12"/>
      <c r="L600" s="28">
        <v>0</v>
      </c>
      <c r="M600" s="14">
        <v>0</v>
      </c>
      <c r="N600" s="14">
        <v>0</v>
      </c>
      <c r="O600" s="14">
        <v>0</v>
      </c>
      <c r="P600" s="29">
        <v>0</v>
      </c>
      <c r="Q600" s="14" t="s">
        <v>30</v>
      </c>
      <c r="R600" s="14" t="s">
        <v>30</v>
      </c>
      <c r="S600" s="30">
        <v>2</v>
      </c>
      <c r="T600" s="1">
        <f>IF(S600=S599,T599,T599+1)</f>
        <v>84</v>
      </c>
      <c r="U600" s="1">
        <f>S600-S599</f>
        <v>0</v>
      </c>
      <c r="V600" s="1">
        <f t="shared" si="10"/>
        <v>-154</v>
      </c>
    </row>
    <row r="601" spans="1:22" x14ac:dyDescent="0.2">
      <c r="A601" s="1">
        <v>593</v>
      </c>
      <c r="B601" s="42" t="s">
        <v>702</v>
      </c>
      <c r="C601" s="12" t="s">
        <v>77</v>
      </c>
      <c r="D601" s="13">
        <v>2</v>
      </c>
      <c r="E601" s="26">
        <v>2</v>
      </c>
      <c r="F601" s="27">
        <v>1</v>
      </c>
      <c r="G601" s="13">
        <v>0</v>
      </c>
      <c r="H601" s="13">
        <v>2</v>
      </c>
      <c r="I601" s="13">
        <v>0</v>
      </c>
      <c r="J601" s="13" t="s">
        <v>30</v>
      </c>
      <c r="K601" s="12"/>
      <c r="L601" s="28">
        <v>0</v>
      </c>
      <c r="M601" s="14">
        <v>0</v>
      </c>
      <c r="N601" s="14">
        <v>0</v>
      </c>
      <c r="O601" s="14">
        <v>0</v>
      </c>
      <c r="P601" s="29">
        <v>0</v>
      </c>
      <c r="Q601" s="14" t="s">
        <v>30</v>
      </c>
      <c r="R601" s="14" t="s">
        <v>30</v>
      </c>
      <c r="S601" s="30">
        <v>2</v>
      </c>
      <c r="T601" s="1">
        <f>IF(S601=S600,T600,T600+1)</f>
        <v>84</v>
      </c>
      <c r="U601" s="1">
        <f>S601-S600</f>
        <v>0</v>
      </c>
      <c r="V601" s="1">
        <f t="shared" si="10"/>
        <v>-154</v>
      </c>
    </row>
    <row r="602" spans="1:22" x14ac:dyDescent="0.2">
      <c r="A602" s="1">
        <v>594</v>
      </c>
      <c r="B602" s="46" t="s">
        <v>703</v>
      </c>
      <c r="C602" s="12" t="s">
        <v>68</v>
      </c>
      <c r="D602" s="13">
        <v>2</v>
      </c>
      <c r="E602" s="26">
        <v>2</v>
      </c>
      <c r="F602" s="27">
        <v>1</v>
      </c>
      <c r="G602" s="13">
        <v>1</v>
      </c>
      <c r="H602" s="13">
        <v>0</v>
      </c>
      <c r="I602" s="13">
        <v>1</v>
      </c>
      <c r="J602" s="13" t="s">
        <v>30</v>
      </c>
      <c r="K602" s="12"/>
      <c r="L602" s="28">
        <v>0</v>
      </c>
      <c r="M602" s="14">
        <v>0</v>
      </c>
      <c r="N602" s="14">
        <v>0</v>
      </c>
      <c r="O602" s="14">
        <v>0</v>
      </c>
      <c r="P602" s="29">
        <v>0</v>
      </c>
      <c r="Q602" s="14" t="s">
        <v>30</v>
      </c>
      <c r="R602" s="14" t="s">
        <v>30</v>
      </c>
      <c r="S602" s="30">
        <v>2</v>
      </c>
      <c r="T602" s="1">
        <f>IF(S602=S601,T601,T601+1)</f>
        <v>84</v>
      </c>
      <c r="U602" s="1">
        <f>S602-S601</f>
        <v>0</v>
      </c>
      <c r="V602" s="1">
        <f t="shared" si="10"/>
        <v>-154</v>
      </c>
    </row>
    <row r="603" spans="1:22" x14ac:dyDescent="0.3">
      <c r="A603" s="1">
        <v>595</v>
      </c>
      <c r="B603" s="12" t="s">
        <v>704</v>
      </c>
      <c r="C603" s="12" t="s">
        <v>349</v>
      </c>
      <c r="D603" s="13">
        <v>2</v>
      </c>
      <c r="E603" s="26">
        <v>2</v>
      </c>
      <c r="F603" s="27">
        <v>1</v>
      </c>
      <c r="G603" s="13">
        <v>1</v>
      </c>
      <c r="H603" s="13">
        <v>1</v>
      </c>
      <c r="I603" s="13">
        <v>0</v>
      </c>
      <c r="J603" s="13" t="s">
        <v>30</v>
      </c>
      <c r="K603" s="12"/>
      <c r="L603" s="28">
        <v>0</v>
      </c>
      <c r="M603" s="14">
        <v>0</v>
      </c>
      <c r="N603" s="14">
        <v>0</v>
      </c>
      <c r="O603" s="14">
        <v>0</v>
      </c>
      <c r="P603" s="29">
        <v>0</v>
      </c>
      <c r="Q603" s="14" t="s">
        <v>30</v>
      </c>
      <c r="R603" s="14" t="s">
        <v>30</v>
      </c>
      <c r="S603" s="30">
        <v>2</v>
      </c>
      <c r="T603" s="1">
        <f>IF(S603=S602,T602,T602+1)</f>
        <v>84</v>
      </c>
      <c r="U603" s="1">
        <f>S603-S602</f>
        <v>0</v>
      </c>
      <c r="V603" s="1">
        <f t="shared" si="10"/>
        <v>-154</v>
      </c>
    </row>
    <row r="604" spans="1:22" x14ac:dyDescent="0.3">
      <c r="A604" s="1">
        <v>596</v>
      </c>
      <c r="B604" s="12" t="s">
        <v>705</v>
      </c>
      <c r="C604" s="12" t="s">
        <v>530</v>
      </c>
      <c r="D604" s="13">
        <v>1</v>
      </c>
      <c r="E604" s="26">
        <v>2</v>
      </c>
      <c r="F604" s="27">
        <v>2</v>
      </c>
      <c r="G604" s="13">
        <v>2</v>
      </c>
      <c r="H604" s="13">
        <v>0</v>
      </c>
      <c r="I604" s="13">
        <v>0</v>
      </c>
      <c r="J604" s="13" t="s">
        <v>30</v>
      </c>
      <c r="K604" s="12"/>
      <c r="L604" s="28">
        <v>0</v>
      </c>
      <c r="M604" s="14">
        <v>0</v>
      </c>
      <c r="N604" s="14">
        <v>0</v>
      </c>
      <c r="O604" s="14">
        <v>0</v>
      </c>
      <c r="P604" s="29">
        <v>0</v>
      </c>
      <c r="Q604" s="14" t="s">
        <v>30</v>
      </c>
      <c r="R604" s="14" t="s">
        <v>30</v>
      </c>
      <c r="S604" s="30">
        <v>2</v>
      </c>
      <c r="T604" s="1">
        <f>IF(S604=S603,T603,T603+1)</f>
        <v>84</v>
      </c>
      <c r="U604" s="1">
        <f>S604-S603</f>
        <v>0</v>
      </c>
      <c r="V604" s="1">
        <f t="shared" si="10"/>
        <v>-154</v>
      </c>
    </row>
    <row r="605" spans="1:22" x14ac:dyDescent="0.3">
      <c r="A605" s="1">
        <v>597</v>
      </c>
      <c r="B605" s="12" t="s">
        <v>706</v>
      </c>
      <c r="C605" s="12" t="s">
        <v>485</v>
      </c>
      <c r="D605" s="13">
        <v>2</v>
      </c>
      <c r="E605" s="26">
        <v>2</v>
      </c>
      <c r="F605" s="27">
        <v>1</v>
      </c>
      <c r="G605" s="13">
        <v>1</v>
      </c>
      <c r="H605" s="13">
        <v>0</v>
      </c>
      <c r="I605" s="13">
        <v>1</v>
      </c>
      <c r="J605" s="13" t="s">
        <v>30</v>
      </c>
      <c r="K605" s="12"/>
      <c r="L605" s="28">
        <v>0</v>
      </c>
      <c r="M605" s="14">
        <v>0</v>
      </c>
      <c r="N605" s="14">
        <v>0</v>
      </c>
      <c r="O605" s="14">
        <v>0</v>
      </c>
      <c r="P605" s="29">
        <v>0</v>
      </c>
      <c r="Q605" s="14" t="s">
        <v>30</v>
      </c>
      <c r="R605" s="14" t="s">
        <v>30</v>
      </c>
      <c r="S605" s="30">
        <v>2</v>
      </c>
      <c r="T605" s="1">
        <f>IF(S605=S604,T604,T604+1)</f>
        <v>84</v>
      </c>
      <c r="U605" s="1">
        <f>S605-S604</f>
        <v>0</v>
      </c>
      <c r="V605" s="1">
        <f t="shared" si="10"/>
        <v>-154</v>
      </c>
    </row>
    <row r="606" spans="1:22" x14ac:dyDescent="0.3">
      <c r="A606" s="1">
        <v>598</v>
      </c>
      <c r="B606" s="12" t="s">
        <v>707</v>
      </c>
      <c r="C606" s="12" t="s">
        <v>51</v>
      </c>
      <c r="D606" s="13">
        <v>2</v>
      </c>
      <c r="E606" s="26">
        <v>2</v>
      </c>
      <c r="F606" s="27">
        <v>1</v>
      </c>
      <c r="G606" s="13">
        <v>2</v>
      </c>
      <c r="H606" s="13">
        <v>0</v>
      </c>
      <c r="I606" s="13">
        <v>0</v>
      </c>
      <c r="J606" s="13" t="s">
        <v>30</v>
      </c>
      <c r="K606" s="12"/>
      <c r="L606" s="28">
        <v>0</v>
      </c>
      <c r="M606" s="14">
        <v>0</v>
      </c>
      <c r="N606" s="14">
        <v>0</v>
      </c>
      <c r="O606" s="14">
        <v>0</v>
      </c>
      <c r="P606" s="29">
        <v>0</v>
      </c>
      <c r="Q606" s="14" t="s">
        <v>30</v>
      </c>
      <c r="R606" s="14" t="s">
        <v>30</v>
      </c>
      <c r="S606" s="30">
        <v>2</v>
      </c>
      <c r="T606" s="1">
        <f>IF(S606=S605,T605,T605+1)</f>
        <v>84</v>
      </c>
      <c r="U606" s="1">
        <f>S606-S605</f>
        <v>0</v>
      </c>
      <c r="V606" s="1">
        <f t="shared" si="10"/>
        <v>-154</v>
      </c>
    </row>
    <row r="607" spans="1:22" x14ac:dyDescent="0.3">
      <c r="A607" s="1">
        <v>599</v>
      </c>
      <c r="B607" s="12" t="s">
        <v>708</v>
      </c>
      <c r="C607" s="12" t="s">
        <v>41</v>
      </c>
      <c r="D607" s="13">
        <v>2</v>
      </c>
      <c r="E607" s="26">
        <v>2</v>
      </c>
      <c r="F607" s="27">
        <v>1</v>
      </c>
      <c r="G607" s="13">
        <v>2</v>
      </c>
      <c r="H607" s="13">
        <v>0</v>
      </c>
      <c r="I607" s="13">
        <v>0</v>
      </c>
      <c r="J607" s="13" t="s">
        <v>30</v>
      </c>
      <c r="K607" s="12"/>
      <c r="L607" s="28">
        <v>0</v>
      </c>
      <c r="M607" s="14">
        <v>0</v>
      </c>
      <c r="N607" s="14">
        <v>0</v>
      </c>
      <c r="O607" s="14">
        <v>0</v>
      </c>
      <c r="P607" s="29">
        <v>0</v>
      </c>
      <c r="Q607" s="14" t="s">
        <v>30</v>
      </c>
      <c r="R607" s="14" t="s">
        <v>30</v>
      </c>
      <c r="S607" s="30">
        <v>2</v>
      </c>
      <c r="T607" s="1">
        <f>IF(S607=S606,T606,T606+1)</f>
        <v>84</v>
      </c>
      <c r="U607" s="1">
        <f>S607-S606</f>
        <v>0</v>
      </c>
      <c r="V607" s="1">
        <f t="shared" si="10"/>
        <v>-154</v>
      </c>
    </row>
    <row r="608" spans="1:22" x14ac:dyDescent="0.3">
      <c r="A608" s="1">
        <v>600</v>
      </c>
      <c r="B608" s="12" t="s">
        <v>709</v>
      </c>
      <c r="C608" s="12" t="s">
        <v>710</v>
      </c>
      <c r="D608" s="13">
        <v>2</v>
      </c>
      <c r="E608" s="26">
        <v>2</v>
      </c>
      <c r="F608" s="27">
        <v>1</v>
      </c>
      <c r="G608" s="13">
        <v>1</v>
      </c>
      <c r="H608" s="13">
        <v>0</v>
      </c>
      <c r="I608" s="13">
        <v>1</v>
      </c>
      <c r="J608" s="13" t="s">
        <v>30</v>
      </c>
      <c r="K608" s="12"/>
      <c r="L608" s="28">
        <v>0</v>
      </c>
      <c r="M608" s="14">
        <v>0</v>
      </c>
      <c r="N608" s="14">
        <v>0</v>
      </c>
      <c r="O608" s="14">
        <v>0</v>
      </c>
      <c r="P608" s="29">
        <v>0</v>
      </c>
      <c r="Q608" s="14" t="s">
        <v>30</v>
      </c>
      <c r="R608" s="14" t="s">
        <v>30</v>
      </c>
      <c r="S608" s="30">
        <v>2</v>
      </c>
      <c r="T608" s="1">
        <f>IF(S608=S607,T607,T607+1)</f>
        <v>84</v>
      </c>
      <c r="U608" s="1">
        <f>S608-S607</f>
        <v>0</v>
      </c>
      <c r="V608" s="1">
        <f t="shared" si="10"/>
        <v>-154</v>
      </c>
    </row>
    <row r="609" spans="1:22" x14ac:dyDescent="0.3">
      <c r="A609" s="1">
        <v>601</v>
      </c>
      <c r="B609" s="12" t="s">
        <v>711</v>
      </c>
      <c r="C609" s="12" t="s">
        <v>75</v>
      </c>
      <c r="D609" s="13">
        <v>2</v>
      </c>
      <c r="E609" s="26">
        <v>2</v>
      </c>
      <c r="F609" s="27">
        <v>1</v>
      </c>
      <c r="G609" s="13">
        <v>1</v>
      </c>
      <c r="H609" s="13">
        <v>1</v>
      </c>
      <c r="I609" s="13">
        <v>0</v>
      </c>
      <c r="J609" s="13" t="s">
        <v>30</v>
      </c>
      <c r="K609" s="12"/>
      <c r="L609" s="28">
        <v>0</v>
      </c>
      <c r="M609" s="14">
        <v>0</v>
      </c>
      <c r="N609" s="14">
        <v>0</v>
      </c>
      <c r="O609" s="14">
        <v>0</v>
      </c>
      <c r="P609" s="29">
        <v>0</v>
      </c>
      <c r="Q609" s="14" t="s">
        <v>30</v>
      </c>
      <c r="R609" s="14" t="s">
        <v>30</v>
      </c>
      <c r="S609" s="30">
        <v>2</v>
      </c>
      <c r="T609" s="1">
        <f>IF(S609=S608,T608,T608+1)</f>
        <v>84</v>
      </c>
      <c r="U609" s="1">
        <f>S609-S608</f>
        <v>0</v>
      </c>
      <c r="V609" s="1">
        <f t="shared" si="10"/>
        <v>-154</v>
      </c>
    </row>
    <row r="610" spans="1:22" x14ac:dyDescent="0.3">
      <c r="A610" s="1">
        <v>602</v>
      </c>
      <c r="B610" s="12" t="s">
        <v>712</v>
      </c>
      <c r="C610" s="12" t="s">
        <v>224</v>
      </c>
      <c r="D610" s="13">
        <v>2</v>
      </c>
      <c r="E610" s="26">
        <v>2</v>
      </c>
      <c r="F610" s="27">
        <v>1</v>
      </c>
      <c r="G610" s="13">
        <v>2</v>
      </c>
      <c r="H610" s="13">
        <v>0</v>
      </c>
      <c r="I610" s="13">
        <v>0</v>
      </c>
      <c r="J610" s="13" t="s">
        <v>30</v>
      </c>
      <c r="K610" s="12"/>
      <c r="L610" s="28">
        <v>0</v>
      </c>
      <c r="M610" s="14">
        <v>0</v>
      </c>
      <c r="N610" s="14">
        <v>0</v>
      </c>
      <c r="O610" s="14">
        <v>0</v>
      </c>
      <c r="P610" s="29">
        <v>0</v>
      </c>
      <c r="Q610" s="14" t="s">
        <v>30</v>
      </c>
      <c r="R610" s="14" t="s">
        <v>30</v>
      </c>
      <c r="S610" s="30">
        <v>2</v>
      </c>
      <c r="T610" s="1">
        <f>IF(S610=S609,T609,T609+1)</f>
        <v>84</v>
      </c>
      <c r="U610" s="1">
        <f>S610-S609</f>
        <v>0</v>
      </c>
      <c r="V610" s="1">
        <f t="shared" si="10"/>
        <v>-154</v>
      </c>
    </row>
    <row r="611" spans="1:22" x14ac:dyDescent="0.2">
      <c r="A611" s="1">
        <v>603</v>
      </c>
      <c r="B611" s="42" t="s">
        <v>713</v>
      </c>
      <c r="C611" s="12" t="s">
        <v>377</v>
      </c>
      <c r="D611" s="13">
        <v>2</v>
      </c>
      <c r="E611" s="26">
        <v>2</v>
      </c>
      <c r="F611" s="27">
        <v>1</v>
      </c>
      <c r="G611" s="13">
        <v>2</v>
      </c>
      <c r="H611" s="13">
        <v>0</v>
      </c>
      <c r="I611" s="13">
        <v>0</v>
      </c>
      <c r="J611" s="13" t="s">
        <v>30</v>
      </c>
      <c r="K611" s="12"/>
      <c r="L611" s="28">
        <v>0</v>
      </c>
      <c r="M611" s="14">
        <v>0</v>
      </c>
      <c r="N611" s="14">
        <v>0</v>
      </c>
      <c r="O611" s="14">
        <v>0</v>
      </c>
      <c r="P611" s="29">
        <v>0</v>
      </c>
      <c r="Q611" s="14" t="s">
        <v>30</v>
      </c>
      <c r="R611" s="14" t="s">
        <v>30</v>
      </c>
      <c r="S611" s="30">
        <v>2</v>
      </c>
      <c r="T611" s="1">
        <f>IF(S611=S610,T610,T610+1)</f>
        <v>84</v>
      </c>
      <c r="U611" s="1">
        <f>S611-S610</f>
        <v>0</v>
      </c>
      <c r="V611" s="1">
        <f t="shared" si="10"/>
        <v>-154</v>
      </c>
    </row>
    <row r="612" spans="1:22" x14ac:dyDescent="0.3">
      <c r="A612" s="1">
        <v>604</v>
      </c>
      <c r="B612" s="12" t="s">
        <v>714</v>
      </c>
      <c r="C612" s="12" t="s">
        <v>64</v>
      </c>
      <c r="D612" s="13">
        <v>2</v>
      </c>
      <c r="E612" s="26">
        <v>2</v>
      </c>
      <c r="F612" s="27">
        <v>1</v>
      </c>
      <c r="G612" s="13">
        <v>1</v>
      </c>
      <c r="H612" s="13">
        <v>1</v>
      </c>
      <c r="I612" s="13">
        <v>0</v>
      </c>
      <c r="J612" s="13" t="s">
        <v>30</v>
      </c>
      <c r="K612" s="12"/>
      <c r="L612" s="28">
        <v>0</v>
      </c>
      <c r="M612" s="14">
        <v>0</v>
      </c>
      <c r="N612" s="14">
        <v>0</v>
      </c>
      <c r="O612" s="14">
        <v>0</v>
      </c>
      <c r="P612" s="29">
        <v>0</v>
      </c>
      <c r="Q612" s="14" t="s">
        <v>30</v>
      </c>
      <c r="R612" s="14" t="s">
        <v>30</v>
      </c>
      <c r="S612" s="30">
        <v>2</v>
      </c>
      <c r="T612" s="1">
        <f>IF(S612=S611,T611,T611+1)</f>
        <v>84</v>
      </c>
      <c r="U612" s="1">
        <f>S612-S611</f>
        <v>0</v>
      </c>
      <c r="V612" s="1">
        <f t="shared" si="10"/>
        <v>-154</v>
      </c>
    </row>
    <row r="613" spans="1:22" x14ac:dyDescent="0.2">
      <c r="A613" s="1">
        <v>605</v>
      </c>
      <c r="B613" s="42" t="s">
        <v>715</v>
      </c>
      <c r="C613" s="12" t="s">
        <v>205</v>
      </c>
      <c r="D613" s="13">
        <v>2</v>
      </c>
      <c r="E613" s="26">
        <v>2</v>
      </c>
      <c r="F613" s="27">
        <v>1</v>
      </c>
      <c r="G613" s="13">
        <v>2</v>
      </c>
      <c r="H613" s="13">
        <v>0</v>
      </c>
      <c r="I613" s="13">
        <v>0</v>
      </c>
      <c r="J613" s="13" t="s">
        <v>30</v>
      </c>
      <c r="K613" s="12"/>
      <c r="L613" s="28">
        <v>0</v>
      </c>
      <c r="M613" s="14">
        <v>0</v>
      </c>
      <c r="N613" s="14">
        <v>0</v>
      </c>
      <c r="O613" s="14">
        <v>0</v>
      </c>
      <c r="P613" s="29">
        <v>0</v>
      </c>
      <c r="Q613" s="14" t="s">
        <v>30</v>
      </c>
      <c r="R613" s="14" t="s">
        <v>30</v>
      </c>
      <c r="S613" s="30">
        <v>2</v>
      </c>
      <c r="T613" s="1">
        <f>IF(S613=S612,T612,T612+1)</f>
        <v>84</v>
      </c>
      <c r="U613" s="1">
        <f>S613-S612</f>
        <v>0</v>
      </c>
      <c r="V613" s="1">
        <f t="shared" si="10"/>
        <v>-154</v>
      </c>
    </row>
    <row r="614" spans="1:22" x14ac:dyDescent="0.3">
      <c r="A614" s="1">
        <v>606</v>
      </c>
      <c r="B614" s="12" t="s">
        <v>716</v>
      </c>
      <c r="C614" s="12" t="s">
        <v>36</v>
      </c>
      <c r="D614" s="13">
        <v>2</v>
      </c>
      <c r="E614" s="26">
        <v>2</v>
      </c>
      <c r="F614" s="27">
        <v>1</v>
      </c>
      <c r="G614" s="13">
        <v>2</v>
      </c>
      <c r="H614" s="13">
        <v>0</v>
      </c>
      <c r="I614" s="13">
        <v>0</v>
      </c>
      <c r="J614" s="13" t="s">
        <v>30</v>
      </c>
      <c r="K614" s="12"/>
      <c r="L614" s="28">
        <v>0</v>
      </c>
      <c r="M614" s="14">
        <v>0</v>
      </c>
      <c r="N614" s="14">
        <v>0</v>
      </c>
      <c r="O614" s="14">
        <v>0</v>
      </c>
      <c r="P614" s="29">
        <v>0</v>
      </c>
      <c r="Q614" s="14" t="s">
        <v>30</v>
      </c>
      <c r="R614" s="14" t="s">
        <v>30</v>
      </c>
      <c r="S614" s="30">
        <v>2</v>
      </c>
      <c r="T614" s="1">
        <f>IF(S614=S613,T613,T613+1)</f>
        <v>84</v>
      </c>
      <c r="U614" s="1">
        <f>S614-S613</f>
        <v>0</v>
      </c>
      <c r="V614" s="1">
        <f t="shared" si="10"/>
        <v>-154</v>
      </c>
    </row>
    <row r="615" spans="1:22" x14ac:dyDescent="0.3">
      <c r="A615" s="1">
        <v>607</v>
      </c>
      <c r="B615" s="12" t="s">
        <v>717</v>
      </c>
      <c r="C615" s="12" t="s">
        <v>349</v>
      </c>
      <c r="D615" s="13">
        <v>2</v>
      </c>
      <c r="E615" s="26">
        <v>2</v>
      </c>
      <c r="F615" s="27">
        <v>1</v>
      </c>
      <c r="G615" s="13">
        <v>0</v>
      </c>
      <c r="H615" s="13">
        <v>0</v>
      </c>
      <c r="I615" s="13">
        <v>2</v>
      </c>
      <c r="J615" s="13" t="s">
        <v>30</v>
      </c>
      <c r="K615" s="12"/>
      <c r="L615" s="28">
        <v>0</v>
      </c>
      <c r="M615" s="14">
        <v>0</v>
      </c>
      <c r="N615" s="14">
        <v>0</v>
      </c>
      <c r="O615" s="14">
        <v>0</v>
      </c>
      <c r="P615" s="29">
        <v>0</v>
      </c>
      <c r="Q615" s="14" t="s">
        <v>30</v>
      </c>
      <c r="R615" s="14" t="s">
        <v>30</v>
      </c>
      <c r="S615" s="30">
        <v>2</v>
      </c>
      <c r="T615" s="1">
        <f>IF(S615=S614,T614,T614+1)</f>
        <v>84</v>
      </c>
      <c r="U615" s="1">
        <f>S615-S614</f>
        <v>0</v>
      </c>
      <c r="V615" s="1">
        <f t="shared" si="10"/>
        <v>-154</v>
      </c>
    </row>
    <row r="616" spans="1:22" x14ac:dyDescent="0.3">
      <c r="A616" s="1">
        <v>608</v>
      </c>
      <c r="B616" s="12" t="s">
        <v>718</v>
      </c>
      <c r="C616" s="12" t="s">
        <v>57</v>
      </c>
      <c r="D616" s="13">
        <v>2</v>
      </c>
      <c r="E616" s="26">
        <v>2</v>
      </c>
      <c r="F616" s="27">
        <v>1</v>
      </c>
      <c r="G616" s="13">
        <v>1</v>
      </c>
      <c r="H616" s="13">
        <v>1</v>
      </c>
      <c r="I616" s="13">
        <v>0</v>
      </c>
      <c r="J616" s="13" t="s">
        <v>30</v>
      </c>
      <c r="K616" s="12"/>
      <c r="L616" s="28">
        <v>0</v>
      </c>
      <c r="M616" s="14">
        <v>0</v>
      </c>
      <c r="N616" s="14">
        <v>0</v>
      </c>
      <c r="O616" s="14">
        <v>0</v>
      </c>
      <c r="P616" s="29">
        <v>0</v>
      </c>
      <c r="Q616" s="14" t="s">
        <v>30</v>
      </c>
      <c r="R616" s="14" t="s">
        <v>30</v>
      </c>
      <c r="S616" s="30">
        <v>2</v>
      </c>
      <c r="T616" s="1">
        <f>IF(S616=S615,T615,T615+1)</f>
        <v>84</v>
      </c>
      <c r="U616" s="1">
        <f>S616-S615</f>
        <v>0</v>
      </c>
      <c r="V616" s="1">
        <f t="shared" si="10"/>
        <v>-154</v>
      </c>
    </row>
    <row r="617" spans="1:22" x14ac:dyDescent="0.3">
      <c r="A617" s="1">
        <v>609</v>
      </c>
      <c r="B617" s="12" t="s">
        <v>719</v>
      </c>
      <c r="C617" s="12" t="s">
        <v>68</v>
      </c>
      <c r="D617" s="13">
        <v>5</v>
      </c>
      <c r="E617" s="26">
        <v>2</v>
      </c>
      <c r="F617" s="27">
        <v>0.4</v>
      </c>
      <c r="G617" s="13">
        <v>2</v>
      </c>
      <c r="H617" s="13">
        <v>0</v>
      </c>
      <c r="I617" s="13">
        <v>0</v>
      </c>
      <c r="J617" s="13" t="s">
        <v>30</v>
      </c>
      <c r="K617" s="12"/>
      <c r="L617" s="28">
        <v>0</v>
      </c>
      <c r="M617" s="14">
        <v>0</v>
      </c>
      <c r="N617" s="14">
        <v>0</v>
      </c>
      <c r="O617" s="14">
        <v>0</v>
      </c>
      <c r="P617" s="29">
        <v>0</v>
      </c>
      <c r="Q617" s="14" t="s">
        <v>30</v>
      </c>
      <c r="R617" s="14" t="s">
        <v>30</v>
      </c>
      <c r="S617" s="30">
        <v>2</v>
      </c>
      <c r="T617" s="1">
        <f>IF(S617=S616,T616,T616+1)</f>
        <v>84</v>
      </c>
      <c r="U617" s="1">
        <f>S617-S616</f>
        <v>0</v>
      </c>
      <c r="V617" s="1">
        <f t="shared" si="10"/>
        <v>-154</v>
      </c>
    </row>
    <row r="618" spans="1:22" x14ac:dyDescent="0.3">
      <c r="A618" s="1">
        <v>610</v>
      </c>
      <c r="B618" s="12" t="s">
        <v>720</v>
      </c>
      <c r="C618" s="12" t="s">
        <v>48</v>
      </c>
      <c r="D618" s="13">
        <v>2</v>
      </c>
      <c r="E618" s="26">
        <v>2</v>
      </c>
      <c r="F618" s="27">
        <v>1</v>
      </c>
      <c r="G618" s="13">
        <v>1</v>
      </c>
      <c r="H618" s="13">
        <v>1</v>
      </c>
      <c r="I618" s="13">
        <v>0</v>
      </c>
      <c r="J618" s="13" t="s">
        <v>30</v>
      </c>
      <c r="K618" s="12"/>
      <c r="L618" s="28">
        <v>0</v>
      </c>
      <c r="M618" s="14">
        <v>0</v>
      </c>
      <c r="N618" s="14">
        <v>0</v>
      </c>
      <c r="O618" s="14">
        <v>0</v>
      </c>
      <c r="P618" s="29">
        <v>0</v>
      </c>
      <c r="Q618" s="14" t="s">
        <v>30</v>
      </c>
      <c r="R618" s="14" t="s">
        <v>30</v>
      </c>
      <c r="S618" s="30">
        <v>2</v>
      </c>
      <c r="T618" s="1">
        <f>IF(S618=S617,T617,T617+1)</f>
        <v>84</v>
      </c>
      <c r="U618" s="1">
        <f>S618-S617</f>
        <v>0</v>
      </c>
      <c r="V618" s="1">
        <f t="shared" si="10"/>
        <v>-154</v>
      </c>
    </row>
    <row r="619" spans="1:22" x14ac:dyDescent="0.2">
      <c r="A619" s="1">
        <v>611</v>
      </c>
      <c r="B619" s="42" t="s">
        <v>721</v>
      </c>
      <c r="C619" s="12" t="s">
        <v>83</v>
      </c>
      <c r="D619" s="13">
        <v>2</v>
      </c>
      <c r="E619" s="26">
        <v>2</v>
      </c>
      <c r="F619" s="27">
        <v>1</v>
      </c>
      <c r="G619" s="13">
        <v>0</v>
      </c>
      <c r="H619" s="13">
        <v>1</v>
      </c>
      <c r="I619" s="13">
        <v>1</v>
      </c>
      <c r="J619" s="13" t="s">
        <v>30</v>
      </c>
      <c r="K619" s="12"/>
      <c r="L619" s="28">
        <v>0</v>
      </c>
      <c r="M619" s="14">
        <v>0</v>
      </c>
      <c r="N619" s="14">
        <v>0</v>
      </c>
      <c r="O619" s="14">
        <v>0</v>
      </c>
      <c r="P619" s="29">
        <v>0</v>
      </c>
      <c r="Q619" s="14" t="s">
        <v>30</v>
      </c>
      <c r="R619" s="14" t="s">
        <v>30</v>
      </c>
      <c r="S619" s="30">
        <v>2</v>
      </c>
      <c r="T619" s="1">
        <f>IF(S619=S618,T618,T618+1)</f>
        <v>84</v>
      </c>
      <c r="U619" s="1">
        <f>S619-S618</f>
        <v>0</v>
      </c>
      <c r="V619" s="1">
        <f t="shared" si="10"/>
        <v>-154</v>
      </c>
    </row>
    <row r="620" spans="1:22" x14ac:dyDescent="0.3">
      <c r="A620" s="1">
        <v>612</v>
      </c>
      <c r="B620" s="12" t="s">
        <v>722</v>
      </c>
      <c r="C620" s="12" t="s">
        <v>723</v>
      </c>
      <c r="D620" s="13">
        <v>2</v>
      </c>
      <c r="E620" s="26">
        <v>2</v>
      </c>
      <c r="F620" s="27">
        <v>1</v>
      </c>
      <c r="G620" s="13">
        <v>1</v>
      </c>
      <c r="H620" s="13">
        <v>0</v>
      </c>
      <c r="I620" s="13">
        <v>1</v>
      </c>
      <c r="J620" s="13" t="s">
        <v>30</v>
      </c>
      <c r="K620" s="12"/>
      <c r="L620" s="28">
        <v>0</v>
      </c>
      <c r="M620" s="14">
        <v>0</v>
      </c>
      <c r="N620" s="14">
        <v>0</v>
      </c>
      <c r="O620" s="14">
        <v>0</v>
      </c>
      <c r="P620" s="29">
        <v>0</v>
      </c>
      <c r="Q620" s="14" t="s">
        <v>30</v>
      </c>
      <c r="R620" s="14" t="s">
        <v>30</v>
      </c>
      <c r="S620" s="30">
        <v>2</v>
      </c>
      <c r="T620" s="1">
        <f>IF(S620=S619,T619,T619+1)</f>
        <v>84</v>
      </c>
      <c r="U620" s="1">
        <f>S620-S619</f>
        <v>0</v>
      </c>
      <c r="V620" s="1">
        <f t="shared" si="10"/>
        <v>-154</v>
      </c>
    </row>
    <row r="621" spans="1:22" x14ac:dyDescent="0.3">
      <c r="A621" s="1">
        <v>613</v>
      </c>
      <c r="B621" s="12" t="s">
        <v>724</v>
      </c>
      <c r="C621" s="12" t="s">
        <v>32</v>
      </c>
      <c r="D621" s="13">
        <v>2</v>
      </c>
      <c r="E621" s="26">
        <v>2</v>
      </c>
      <c r="F621" s="27">
        <v>1</v>
      </c>
      <c r="G621" s="13">
        <v>2</v>
      </c>
      <c r="H621" s="13">
        <v>0</v>
      </c>
      <c r="I621" s="13">
        <v>0</v>
      </c>
      <c r="J621" s="13" t="s">
        <v>30</v>
      </c>
      <c r="K621" s="12"/>
      <c r="L621" s="28">
        <v>0</v>
      </c>
      <c r="M621" s="14">
        <v>0</v>
      </c>
      <c r="N621" s="14">
        <v>0</v>
      </c>
      <c r="O621" s="14">
        <v>0</v>
      </c>
      <c r="P621" s="29">
        <v>0</v>
      </c>
      <c r="Q621" s="14" t="s">
        <v>30</v>
      </c>
      <c r="R621" s="14" t="s">
        <v>30</v>
      </c>
      <c r="S621" s="30">
        <v>2</v>
      </c>
      <c r="T621" s="1">
        <f>IF(S621=S620,T620,T620+1)</f>
        <v>84</v>
      </c>
      <c r="U621" s="1">
        <f>S621-S620</f>
        <v>0</v>
      </c>
      <c r="V621" s="1">
        <f t="shared" si="10"/>
        <v>-154</v>
      </c>
    </row>
    <row r="622" spans="1:22" x14ac:dyDescent="0.3">
      <c r="A622" s="1">
        <v>614</v>
      </c>
      <c r="B622" s="12" t="s">
        <v>725</v>
      </c>
      <c r="C622" s="12" t="s">
        <v>34</v>
      </c>
      <c r="D622" s="13">
        <v>1</v>
      </c>
      <c r="E622" s="26">
        <v>1</v>
      </c>
      <c r="F622" s="27">
        <v>1</v>
      </c>
      <c r="G622" s="13">
        <v>0</v>
      </c>
      <c r="H622" s="13">
        <v>0</v>
      </c>
      <c r="I622" s="13">
        <v>1</v>
      </c>
      <c r="J622" s="13" t="s">
        <v>30</v>
      </c>
      <c r="K622" s="12"/>
      <c r="L622" s="28">
        <v>1</v>
      </c>
      <c r="M622" s="14">
        <v>0</v>
      </c>
      <c r="N622" s="14">
        <v>4</v>
      </c>
      <c r="O622" s="14">
        <v>0</v>
      </c>
      <c r="P622" s="29">
        <v>1</v>
      </c>
      <c r="Q622" s="14" t="s">
        <v>30</v>
      </c>
      <c r="R622" s="14" t="s">
        <v>30</v>
      </c>
      <c r="S622" s="30">
        <v>2</v>
      </c>
      <c r="T622" s="1">
        <f>IF(S622=S621,T621,T621+1)</f>
        <v>84</v>
      </c>
      <c r="U622" s="1">
        <f>S622-S621</f>
        <v>0</v>
      </c>
      <c r="V622" s="1">
        <f t="shared" si="10"/>
        <v>-154</v>
      </c>
    </row>
    <row r="623" spans="1:22" x14ac:dyDescent="0.3">
      <c r="A623" s="1">
        <v>615</v>
      </c>
      <c r="B623" s="12" t="s">
        <v>726</v>
      </c>
      <c r="C623" s="12" t="s">
        <v>669</v>
      </c>
      <c r="D623" s="13">
        <v>2</v>
      </c>
      <c r="E623" s="26">
        <v>2</v>
      </c>
      <c r="F623" s="27">
        <v>1</v>
      </c>
      <c r="G623" s="13">
        <v>2</v>
      </c>
      <c r="H623" s="13">
        <v>0</v>
      </c>
      <c r="I623" s="13">
        <v>0</v>
      </c>
      <c r="J623" s="13" t="s">
        <v>30</v>
      </c>
      <c r="K623" s="12"/>
      <c r="L623" s="28">
        <v>0</v>
      </c>
      <c r="M623" s="14">
        <v>0</v>
      </c>
      <c r="N623" s="14">
        <v>0</v>
      </c>
      <c r="O623" s="14">
        <v>0</v>
      </c>
      <c r="P623" s="29">
        <v>0</v>
      </c>
      <c r="Q623" s="14" t="s">
        <v>30</v>
      </c>
      <c r="R623" s="14" t="s">
        <v>30</v>
      </c>
      <c r="S623" s="30">
        <v>2</v>
      </c>
      <c r="T623" s="1">
        <f>IF(S623=S622,T622,T622+1)</f>
        <v>84</v>
      </c>
      <c r="U623" s="1">
        <f>S623-S622</f>
        <v>0</v>
      </c>
      <c r="V623" s="1">
        <f t="shared" si="10"/>
        <v>-154</v>
      </c>
    </row>
    <row r="624" spans="1:22" x14ac:dyDescent="0.3">
      <c r="A624" s="1">
        <v>616</v>
      </c>
      <c r="B624" s="12" t="s">
        <v>727</v>
      </c>
      <c r="C624" s="12" t="s">
        <v>51</v>
      </c>
      <c r="D624" s="13">
        <v>2</v>
      </c>
      <c r="E624" s="26">
        <v>2</v>
      </c>
      <c r="F624" s="27">
        <v>1</v>
      </c>
      <c r="G624" s="13">
        <v>0</v>
      </c>
      <c r="H624" s="13">
        <v>2</v>
      </c>
      <c r="I624" s="13">
        <v>0</v>
      </c>
      <c r="J624" s="13" t="s">
        <v>30</v>
      </c>
      <c r="K624" s="12"/>
      <c r="L624" s="28">
        <v>0</v>
      </c>
      <c r="M624" s="14">
        <v>0</v>
      </c>
      <c r="N624" s="14">
        <v>0</v>
      </c>
      <c r="O624" s="14">
        <v>0</v>
      </c>
      <c r="P624" s="29">
        <v>0</v>
      </c>
      <c r="Q624" s="14" t="s">
        <v>30</v>
      </c>
      <c r="R624" s="14" t="s">
        <v>30</v>
      </c>
      <c r="S624" s="30">
        <v>2</v>
      </c>
      <c r="T624" s="1">
        <f>IF(S624=S623,T623,T623+1)</f>
        <v>84</v>
      </c>
      <c r="U624" s="1">
        <f>S624-S623</f>
        <v>0</v>
      </c>
      <c r="V624" s="1">
        <f t="shared" si="10"/>
        <v>-154</v>
      </c>
    </row>
    <row r="625" spans="1:22" x14ac:dyDescent="0.2">
      <c r="A625" s="1">
        <v>617</v>
      </c>
      <c r="B625" s="46" t="s">
        <v>728</v>
      </c>
      <c r="C625" s="12" t="s">
        <v>57</v>
      </c>
      <c r="D625" s="13">
        <v>2</v>
      </c>
      <c r="E625" s="26">
        <v>2</v>
      </c>
      <c r="F625" s="27">
        <v>1</v>
      </c>
      <c r="G625" s="13">
        <v>1</v>
      </c>
      <c r="H625" s="13">
        <v>0</v>
      </c>
      <c r="I625" s="13">
        <v>1</v>
      </c>
      <c r="J625" s="13" t="s">
        <v>30</v>
      </c>
      <c r="K625" s="12"/>
      <c r="L625" s="28">
        <v>0</v>
      </c>
      <c r="M625" s="14">
        <v>0</v>
      </c>
      <c r="N625" s="14">
        <v>0</v>
      </c>
      <c r="O625" s="14">
        <v>0</v>
      </c>
      <c r="P625" s="29">
        <v>0</v>
      </c>
      <c r="Q625" s="14" t="s">
        <v>30</v>
      </c>
      <c r="R625" s="14" t="s">
        <v>30</v>
      </c>
      <c r="S625" s="30">
        <v>2</v>
      </c>
      <c r="T625" s="1">
        <f>IF(S625=S624,T624,T624+1)</f>
        <v>84</v>
      </c>
      <c r="U625" s="1">
        <f>S625-S624</f>
        <v>0</v>
      </c>
      <c r="V625" s="1">
        <f t="shared" si="10"/>
        <v>-154</v>
      </c>
    </row>
    <row r="626" spans="1:22" x14ac:dyDescent="0.2">
      <c r="A626" s="1">
        <v>618</v>
      </c>
      <c r="B626" s="42" t="s">
        <v>729</v>
      </c>
      <c r="C626" s="12" t="s">
        <v>710</v>
      </c>
      <c r="D626" s="13">
        <v>1</v>
      </c>
      <c r="E626" s="26">
        <v>2</v>
      </c>
      <c r="F626" s="27">
        <v>2</v>
      </c>
      <c r="G626" s="13">
        <v>0</v>
      </c>
      <c r="H626" s="13">
        <v>0</v>
      </c>
      <c r="I626" s="13">
        <v>2</v>
      </c>
      <c r="J626" s="13" t="s">
        <v>30</v>
      </c>
      <c r="K626" s="12"/>
      <c r="L626" s="28">
        <v>0</v>
      </c>
      <c r="M626" s="14">
        <v>0</v>
      </c>
      <c r="N626" s="14">
        <v>0</v>
      </c>
      <c r="O626" s="14">
        <v>0</v>
      </c>
      <c r="P626" s="29">
        <v>0</v>
      </c>
      <c r="Q626" s="14" t="s">
        <v>30</v>
      </c>
      <c r="R626" s="14" t="s">
        <v>30</v>
      </c>
      <c r="S626" s="30">
        <v>2</v>
      </c>
      <c r="T626" s="1">
        <f>IF(S626=S625,T625,T625+1)</f>
        <v>84</v>
      </c>
      <c r="U626" s="1">
        <f>S626-S625</f>
        <v>0</v>
      </c>
      <c r="V626" s="1">
        <f t="shared" si="10"/>
        <v>-154</v>
      </c>
    </row>
    <row r="627" spans="1:22" x14ac:dyDescent="0.3">
      <c r="A627" s="1">
        <v>619</v>
      </c>
      <c r="B627" s="12" t="s">
        <v>730</v>
      </c>
      <c r="C627" s="12" t="s">
        <v>205</v>
      </c>
      <c r="D627" s="13">
        <v>2</v>
      </c>
      <c r="E627" s="26">
        <v>2</v>
      </c>
      <c r="F627" s="27">
        <v>1</v>
      </c>
      <c r="G627" s="13">
        <v>1</v>
      </c>
      <c r="H627" s="13">
        <v>1</v>
      </c>
      <c r="I627" s="13">
        <v>0</v>
      </c>
      <c r="J627" s="13" t="s">
        <v>30</v>
      </c>
      <c r="K627" s="12"/>
      <c r="L627" s="28">
        <v>0</v>
      </c>
      <c r="M627" s="14">
        <v>0</v>
      </c>
      <c r="N627" s="14">
        <v>0</v>
      </c>
      <c r="O627" s="14">
        <v>0</v>
      </c>
      <c r="P627" s="29">
        <v>0</v>
      </c>
      <c r="Q627" s="14" t="s">
        <v>30</v>
      </c>
      <c r="R627" s="14" t="s">
        <v>30</v>
      </c>
      <c r="S627" s="30">
        <v>2</v>
      </c>
      <c r="T627" s="1">
        <f>IF(S627=S626,T626,T626+1)</f>
        <v>84</v>
      </c>
      <c r="U627" s="1">
        <f>S627-S626</f>
        <v>0</v>
      </c>
      <c r="V627" s="1">
        <f t="shared" si="10"/>
        <v>-154</v>
      </c>
    </row>
    <row r="628" spans="1:22" x14ac:dyDescent="0.3">
      <c r="A628" s="1">
        <v>620</v>
      </c>
      <c r="B628" s="12" t="s">
        <v>731</v>
      </c>
      <c r="C628" s="12" t="s">
        <v>34</v>
      </c>
      <c r="D628" s="13">
        <v>3</v>
      </c>
      <c r="E628" s="26">
        <v>2</v>
      </c>
      <c r="F628" s="27">
        <v>0.66666666666666663</v>
      </c>
      <c r="G628" s="13">
        <v>2</v>
      </c>
      <c r="H628" s="13">
        <v>0</v>
      </c>
      <c r="I628" s="13">
        <v>0</v>
      </c>
      <c r="J628" s="13" t="s">
        <v>30</v>
      </c>
      <c r="K628" s="12"/>
      <c r="L628" s="28">
        <v>0</v>
      </c>
      <c r="M628" s="14">
        <v>0</v>
      </c>
      <c r="N628" s="14">
        <v>0</v>
      </c>
      <c r="O628" s="14">
        <v>0</v>
      </c>
      <c r="P628" s="29">
        <v>0</v>
      </c>
      <c r="Q628" s="14" t="s">
        <v>30</v>
      </c>
      <c r="R628" s="14" t="s">
        <v>30</v>
      </c>
      <c r="S628" s="30">
        <v>2</v>
      </c>
      <c r="T628" s="1">
        <f>IF(S628=S627,T627,T627+1)</f>
        <v>84</v>
      </c>
      <c r="U628" s="1">
        <f>S628-S627</f>
        <v>0</v>
      </c>
      <c r="V628" s="1">
        <f t="shared" si="10"/>
        <v>-154</v>
      </c>
    </row>
    <row r="629" spans="1:22" x14ac:dyDescent="0.3">
      <c r="A629" s="1">
        <v>621</v>
      </c>
      <c r="B629" s="12" t="s">
        <v>732</v>
      </c>
      <c r="C629" s="12" t="s">
        <v>45</v>
      </c>
      <c r="D629" s="13">
        <v>2</v>
      </c>
      <c r="E629" s="26">
        <v>2</v>
      </c>
      <c r="F629" s="27">
        <v>1</v>
      </c>
      <c r="G629" s="13">
        <v>0</v>
      </c>
      <c r="H629" s="13">
        <v>1</v>
      </c>
      <c r="I629" s="13">
        <v>1</v>
      </c>
      <c r="J629" s="13" t="s">
        <v>30</v>
      </c>
      <c r="K629" s="12"/>
      <c r="L629" s="28">
        <v>0</v>
      </c>
      <c r="M629" s="14">
        <v>0</v>
      </c>
      <c r="N629" s="14">
        <v>0</v>
      </c>
      <c r="O629" s="14">
        <v>0</v>
      </c>
      <c r="P629" s="29">
        <v>0</v>
      </c>
      <c r="Q629" s="14" t="s">
        <v>30</v>
      </c>
      <c r="R629" s="14" t="s">
        <v>30</v>
      </c>
      <c r="S629" s="30">
        <v>2</v>
      </c>
      <c r="T629" s="1">
        <f>IF(S629=S628,T628,T628+1)</f>
        <v>84</v>
      </c>
      <c r="U629" s="1">
        <f>S629-S628</f>
        <v>0</v>
      </c>
      <c r="V629" s="1">
        <f t="shared" si="10"/>
        <v>-154</v>
      </c>
    </row>
    <row r="630" spans="1:22" x14ac:dyDescent="0.3">
      <c r="A630" s="1">
        <v>622</v>
      </c>
      <c r="B630" s="12" t="s">
        <v>733</v>
      </c>
      <c r="C630" s="12" t="s">
        <v>289</v>
      </c>
      <c r="D630" s="13">
        <v>2</v>
      </c>
      <c r="E630" s="26">
        <v>2</v>
      </c>
      <c r="F630" s="27">
        <v>1</v>
      </c>
      <c r="G630" s="13">
        <v>1</v>
      </c>
      <c r="H630" s="13">
        <v>1</v>
      </c>
      <c r="I630" s="13">
        <v>0</v>
      </c>
      <c r="J630" s="13" t="s">
        <v>30</v>
      </c>
      <c r="K630" s="12"/>
      <c r="L630" s="28">
        <v>0</v>
      </c>
      <c r="M630" s="14">
        <v>0</v>
      </c>
      <c r="N630" s="14">
        <v>0</v>
      </c>
      <c r="O630" s="14">
        <v>0</v>
      </c>
      <c r="P630" s="29">
        <v>0</v>
      </c>
      <c r="Q630" s="14" t="s">
        <v>30</v>
      </c>
      <c r="R630" s="14" t="s">
        <v>30</v>
      </c>
      <c r="S630" s="30">
        <v>2</v>
      </c>
      <c r="T630" s="1">
        <f>IF(S630=S629,T629,T629+1)</f>
        <v>84</v>
      </c>
      <c r="U630" s="1">
        <f>S630-S629</f>
        <v>0</v>
      </c>
      <c r="V630" s="1">
        <f t="shared" si="10"/>
        <v>-154</v>
      </c>
    </row>
    <row r="631" spans="1:22" x14ac:dyDescent="0.3">
      <c r="A631" s="1">
        <v>623</v>
      </c>
      <c r="B631" s="12" t="s">
        <v>734</v>
      </c>
      <c r="C631" s="12" t="s">
        <v>596</v>
      </c>
      <c r="D631" s="13">
        <v>2</v>
      </c>
      <c r="E631" s="26">
        <v>2</v>
      </c>
      <c r="F631" s="27">
        <v>1</v>
      </c>
      <c r="G631" s="13">
        <v>2</v>
      </c>
      <c r="H631" s="13">
        <v>0</v>
      </c>
      <c r="I631" s="13">
        <v>0</v>
      </c>
      <c r="J631" s="13" t="s">
        <v>30</v>
      </c>
      <c r="K631" s="12"/>
      <c r="L631" s="28">
        <v>0</v>
      </c>
      <c r="M631" s="14">
        <v>0</v>
      </c>
      <c r="N631" s="14">
        <v>0</v>
      </c>
      <c r="O631" s="14">
        <v>0</v>
      </c>
      <c r="P631" s="29">
        <v>0</v>
      </c>
      <c r="Q631" s="14" t="s">
        <v>30</v>
      </c>
      <c r="R631" s="14" t="s">
        <v>30</v>
      </c>
      <c r="S631" s="30">
        <v>2</v>
      </c>
      <c r="T631" s="1">
        <f>IF(S631=S630,T630,T630+1)</f>
        <v>84</v>
      </c>
      <c r="U631" s="1">
        <f>S631-S630</f>
        <v>0</v>
      </c>
      <c r="V631" s="1">
        <f t="shared" si="10"/>
        <v>-154</v>
      </c>
    </row>
    <row r="632" spans="1:22" x14ac:dyDescent="0.3">
      <c r="A632" s="1">
        <v>624</v>
      </c>
      <c r="B632" s="12" t="s">
        <v>735</v>
      </c>
      <c r="C632" s="12" t="s">
        <v>669</v>
      </c>
      <c r="D632" s="13">
        <v>2</v>
      </c>
      <c r="E632" s="26">
        <v>2</v>
      </c>
      <c r="F632" s="27">
        <v>1</v>
      </c>
      <c r="G632" s="13">
        <v>1</v>
      </c>
      <c r="H632" s="13">
        <v>0</v>
      </c>
      <c r="I632" s="13">
        <v>1</v>
      </c>
      <c r="J632" s="13" t="s">
        <v>30</v>
      </c>
      <c r="K632" s="12"/>
      <c r="L632" s="28">
        <v>0</v>
      </c>
      <c r="M632" s="14">
        <v>0</v>
      </c>
      <c r="N632" s="14">
        <v>0</v>
      </c>
      <c r="O632" s="14">
        <v>0</v>
      </c>
      <c r="P632" s="29">
        <v>0</v>
      </c>
      <c r="Q632" s="14" t="s">
        <v>30</v>
      </c>
      <c r="R632" s="14" t="s">
        <v>30</v>
      </c>
      <c r="S632" s="30">
        <v>2</v>
      </c>
      <c r="T632" s="1">
        <f>IF(S632=S631,T631,T631+1)</f>
        <v>84</v>
      </c>
      <c r="U632" s="1">
        <f>S632-S631</f>
        <v>0</v>
      </c>
      <c r="V632" s="1">
        <f t="shared" si="10"/>
        <v>-154</v>
      </c>
    </row>
    <row r="633" spans="1:22" x14ac:dyDescent="0.3">
      <c r="A633" s="1">
        <v>625</v>
      </c>
      <c r="B633" s="12" t="s">
        <v>736</v>
      </c>
      <c r="C633" s="12" t="s">
        <v>80</v>
      </c>
      <c r="D633" s="13">
        <v>2</v>
      </c>
      <c r="E633" s="26">
        <v>2</v>
      </c>
      <c r="F633" s="27">
        <v>1</v>
      </c>
      <c r="G633" s="13">
        <v>2</v>
      </c>
      <c r="H633" s="13">
        <v>0</v>
      </c>
      <c r="I633" s="13">
        <v>0</v>
      </c>
      <c r="J633" s="13" t="s">
        <v>30</v>
      </c>
      <c r="K633" s="12"/>
      <c r="L633" s="28">
        <v>0</v>
      </c>
      <c r="M633" s="14">
        <v>0</v>
      </c>
      <c r="N633" s="14">
        <v>0</v>
      </c>
      <c r="O633" s="14">
        <v>0</v>
      </c>
      <c r="P633" s="29">
        <v>0</v>
      </c>
      <c r="Q633" s="14" t="s">
        <v>30</v>
      </c>
      <c r="R633" s="14" t="s">
        <v>30</v>
      </c>
      <c r="S633" s="30">
        <v>2</v>
      </c>
      <c r="T633" s="1">
        <f>IF(S633=S632,T632,T632+1)</f>
        <v>84</v>
      </c>
      <c r="U633" s="1">
        <f>S633-S632</f>
        <v>0</v>
      </c>
      <c r="V633" s="1">
        <f t="shared" si="10"/>
        <v>-154</v>
      </c>
    </row>
    <row r="634" spans="1:22" x14ac:dyDescent="0.3">
      <c r="A634" s="1">
        <v>626</v>
      </c>
      <c r="B634" s="12" t="s">
        <v>737</v>
      </c>
      <c r="C634" s="12" t="s">
        <v>32</v>
      </c>
      <c r="D634" s="13">
        <v>2</v>
      </c>
      <c r="E634" s="26">
        <v>2</v>
      </c>
      <c r="F634" s="27">
        <v>1</v>
      </c>
      <c r="G634" s="13">
        <v>1</v>
      </c>
      <c r="H634" s="13">
        <v>1</v>
      </c>
      <c r="I634" s="13">
        <v>0</v>
      </c>
      <c r="J634" s="13" t="s">
        <v>30</v>
      </c>
      <c r="K634" s="12"/>
      <c r="L634" s="28">
        <v>0</v>
      </c>
      <c r="M634" s="14">
        <v>0</v>
      </c>
      <c r="N634" s="14">
        <v>0</v>
      </c>
      <c r="O634" s="14">
        <v>0</v>
      </c>
      <c r="P634" s="29">
        <v>0</v>
      </c>
      <c r="Q634" s="14" t="s">
        <v>30</v>
      </c>
      <c r="R634" s="14" t="s">
        <v>30</v>
      </c>
      <c r="S634" s="30">
        <v>2</v>
      </c>
      <c r="T634" s="1">
        <f>IF(S634=S633,T633,T633+1)</f>
        <v>84</v>
      </c>
      <c r="U634" s="1">
        <f>S634-S633</f>
        <v>0</v>
      </c>
      <c r="V634" s="1">
        <f t="shared" si="10"/>
        <v>-154</v>
      </c>
    </row>
    <row r="635" spans="1:22" x14ac:dyDescent="0.3">
      <c r="A635" s="1">
        <v>627</v>
      </c>
      <c r="B635" s="12" t="s">
        <v>738</v>
      </c>
      <c r="C635" s="12" t="s">
        <v>393</v>
      </c>
      <c r="D635" s="13">
        <v>2</v>
      </c>
      <c r="E635" s="26">
        <v>2</v>
      </c>
      <c r="F635" s="27">
        <v>1</v>
      </c>
      <c r="G635" s="13">
        <v>0</v>
      </c>
      <c r="H635" s="13">
        <v>0</v>
      </c>
      <c r="I635" s="13">
        <v>2</v>
      </c>
      <c r="J635" s="13" t="s">
        <v>30</v>
      </c>
      <c r="K635" s="12"/>
      <c r="L635" s="28">
        <v>0</v>
      </c>
      <c r="M635" s="14">
        <v>0</v>
      </c>
      <c r="N635" s="14">
        <v>0</v>
      </c>
      <c r="O635" s="14">
        <v>0</v>
      </c>
      <c r="P635" s="29">
        <v>0</v>
      </c>
      <c r="Q635" s="14" t="s">
        <v>30</v>
      </c>
      <c r="R635" s="14" t="s">
        <v>30</v>
      </c>
      <c r="S635" s="30">
        <v>2</v>
      </c>
      <c r="T635" s="1">
        <f>IF(S635=S634,T634,T634+1)</f>
        <v>84</v>
      </c>
      <c r="U635" s="1">
        <f>S635-S634</f>
        <v>0</v>
      </c>
      <c r="V635" s="1">
        <f t="shared" si="10"/>
        <v>-154</v>
      </c>
    </row>
    <row r="636" spans="1:22" x14ac:dyDescent="0.2">
      <c r="A636" s="1">
        <v>628</v>
      </c>
      <c r="B636" s="42" t="s">
        <v>739</v>
      </c>
      <c r="C636" s="12" t="s">
        <v>175</v>
      </c>
      <c r="D636" s="13">
        <v>2</v>
      </c>
      <c r="E636" s="26">
        <v>2</v>
      </c>
      <c r="F636" s="27">
        <v>1</v>
      </c>
      <c r="G636" s="13">
        <v>2</v>
      </c>
      <c r="H636" s="13">
        <v>0</v>
      </c>
      <c r="I636" s="13">
        <v>0</v>
      </c>
      <c r="J636" s="13" t="s">
        <v>30</v>
      </c>
      <c r="K636" s="12"/>
      <c r="L636" s="28">
        <v>0</v>
      </c>
      <c r="M636" s="14">
        <v>0</v>
      </c>
      <c r="N636" s="14">
        <v>0</v>
      </c>
      <c r="O636" s="14">
        <v>0</v>
      </c>
      <c r="P636" s="29">
        <v>0</v>
      </c>
      <c r="Q636" s="14" t="s">
        <v>30</v>
      </c>
      <c r="R636" s="14" t="s">
        <v>30</v>
      </c>
      <c r="S636" s="30">
        <v>2</v>
      </c>
      <c r="T636" s="1">
        <f>IF(S636=S635,T635,T635+1)</f>
        <v>84</v>
      </c>
      <c r="U636" s="1">
        <f>S636-S635</f>
        <v>0</v>
      </c>
      <c r="V636" s="1">
        <f t="shared" si="10"/>
        <v>-154</v>
      </c>
    </row>
    <row r="637" spans="1:22" x14ac:dyDescent="0.3">
      <c r="A637" s="1">
        <v>629</v>
      </c>
      <c r="B637" s="12" t="s">
        <v>740</v>
      </c>
      <c r="C637" s="12" t="s">
        <v>521</v>
      </c>
      <c r="D637" s="13">
        <v>2</v>
      </c>
      <c r="E637" s="26">
        <v>2</v>
      </c>
      <c r="F637" s="27">
        <v>1</v>
      </c>
      <c r="G637" s="13">
        <v>1</v>
      </c>
      <c r="H637" s="13">
        <v>1</v>
      </c>
      <c r="I637" s="13">
        <v>0</v>
      </c>
      <c r="J637" s="13" t="s">
        <v>30</v>
      </c>
      <c r="K637" s="12"/>
      <c r="L637" s="28">
        <v>0</v>
      </c>
      <c r="M637" s="14">
        <v>0</v>
      </c>
      <c r="N637" s="14">
        <v>0</v>
      </c>
      <c r="O637" s="14">
        <v>0</v>
      </c>
      <c r="P637" s="29">
        <v>0</v>
      </c>
      <c r="Q637" s="14" t="s">
        <v>30</v>
      </c>
      <c r="R637" s="14" t="s">
        <v>30</v>
      </c>
      <c r="S637" s="30">
        <v>2</v>
      </c>
      <c r="T637" s="1">
        <f>IF(S637=S636,T636,T636+1)</f>
        <v>84</v>
      </c>
      <c r="U637" s="1">
        <f>S637-S636</f>
        <v>0</v>
      </c>
      <c r="V637" s="1">
        <f t="shared" si="10"/>
        <v>-154</v>
      </c>
    </row>
    <row r="638" spans="1:22" x14ac:dyDescent="0.2">
      <c r="A638" s="1">
        <v>630</v>
      </c>
      <c r="B638" s="42" t="s">
        <v>741</v>
      </c>
      <c r="C638" s="12" t="s">
        <v>247</v>
      </c>
      <c r="D638" s="13">
        <v>2</v>
      </c>
      <c r="E638" s="26">
        <v>2</v>
      </c>
      <c r="F638" s="27">
        <v>1</v>
      </c>
      <c r="G638" s="13">
        <v>0</v>
      </c>
      <c r="H638" s="13">
        <v>0</v>
      </c>
      <c r="I638" s="13">
        <v>2</v>
      </c>
      <c r="J638" s="13" t="s">
        <v>30</v>
      </c>
      <c r="K638" s="12"/>
      <c r="L638" s="28">
        <v>0</v>
      </c>
      <c r="M638" s="14">
        <v>0</v>
      </c>
      <c r="N638" s="14">
        <v>0</v>
      </c>
      <c r="O638" s="14">
        <v>0</v>
      </c>
      <c r="P638" s="29">
        <v>0</v>
      </c>
      <c r="Q638" s="14" t="s">
        <v>30</v>
      </c>
      <c r="R638" s="14" t="s">
        <v>30</v>
      </c>
      <c r="S638" s="30">
        <v>2</v>
      </c>
      <c r="T638" s="1">
        <f>IF(S638=S637,T637,T637+1)</f>
        <v>84</v>
      </c>
      <c r="U638" s="1">
        <f>S638-S637</f>
        <v>0</v>
      </c>
      <c r="V638" s="1">
        <f t="shared" si="10"/>
        <v>-154</v>
      </c>
    </row>
    <row r="639" spans="1:22" x14ac:dyDescent="0.3">
      <c r="A639" s="1">
        <v>631</v>
      </c>
      <c r="B639" s="12" t="s">
        <v>742</v>
      </c>
      <c r="C639" s="12" t="s">
        <v>60</v>
      </c>
      <c r="D639" s="13">
        <v>2</v>
      </c>
      <c r="E639" s="26">
        <v>2</v>
      </c>
      <c r="F639" s="27">
        <v>1</v>
      </c>
      <c r="G639" s="13">
        <v>2</v>
      </c>
      <c r="H639" s="13">
        <v>0</v>
      </c>
      <c r="I639" s="13">
        <v>0</v>
      </c>
      <c r="J639" s="13" t="s">
        <v>30</v>
      </c>
      <c r="K639" s="12"/>
      <c r="L639" s="28">
        <v>0</v>
      </c>
      <c r="M639" s="14">
        <v>0</v>
      </c>
      <c r="N639" s="14">
        <v>0</v>
      </c>
      <c r="O639" s="14">
        <v>0</v>
      </c>
      <c r="P639" s="29">
        <v>0</v>
      </c>
      <c r="Q639" s="14" t="s">
        <v>30</v>
      </c>
      <c r="R639" s="14" t="s">
        <v>30</v>
      </c>
      <c r="S639" s="30">
        <v>2</v>
      </c>
      <c r="T639" s="1">
        <f>IF(S639=S638,T638,T638+1)</f>
        <v>84</v>
      </c>
      <c r="U639" s="1">
        <f>S639-S638</f>
        <v>0</v>
      </c>
      <c r="V639" s="1">
        <f t="shared" si="10"/>
        <v>-154</v>
      </c>
    </row>
    <row r="640" spans="1:22" x14ac:dyDescent="0.3">
      <c r="A640" s="1">
        <v>632</v>
      </c>
      <c r="B640" s="12" t="s">
        <v>743</v>
      </c>
      <c r="C640" s="12" t="s">
        <v>596</v>
      </c>
      <c r="D640" s="13">
        <v>1</v>
      </c>
      <c r="E640" s="26">
        <v>2</v>
      </c>
      <c r="F640" s="27">
        <v>2</v>
      </c>
      <c r="G640" s="13">
        <v>2</v>
      </c>
      <c r="H640" s="13">
        <v>0</v>
      </c>
      <c r="I640" s="13">
        <v>0</v>
      </c>
      <c r="J640" s="13" t="s">
        <v>30</v>
      </c>
      <c r="K640" s="12"/>
      <c r="L640" s="28">
        <v>0</v>
      </c>
      <c r="M640" s="14">
        <v>0</v>
      </c>
      <c r="N640" s="14">
        <v>0</v>
      </c>
      <c r="O640" s="14">
        <v>0</v>
      </c>
      <c r="P640" s="29">
        <v>0</v>
      </c>
      <c r="Q640" s="14" t="s">
        <v>30</v>
      </c>
      <c r="R640" s="14" t="s">
        <v>30</v>
      </c>
      <c r="S640" s="30">
        <v>2</v>
      </c>
      <c r="T640" s="1">
        <f>IF(S640=S639,T639,T639+1)</f>
        <v>84</v>
      </c>
      <c r="U640" s="1">
        <f>S640-S639</f>
        <v>0</v>
      </c>
      <c r="V640" s="1">
        <f t="shared" si="10"/>
        <v>-154</v>
      </c>
    </row>
    <row r="641" spans="1:22" x14ac:dyDescent="0.3">
      <c r="A641" s="1">
        <v>633</v>
      </c>
      <c r="B641" s="12" t="s">
        <v>744</v>
      </c>
      <c r="C641" s="12" t="s">
        <v>485</v>
      </c>
      <c r="D641" s="13">
        <v>2</v>
      </c>
      <c r="E641" s="26">
        <v>2</v>
      </c>
      <c r="F641" s="27">
        <v>1</v>
      </c>
      <c r="G641" s="13">
        <v>0</v>
      </c>
      <c r="H641" s="13">
        <v>1</v>
      </c>
      <c r="I641" s="13">
        <v>1</v>
      </c>
      <c r="J641" s="13" t="s">
        <v>30</v>
      </c>
      <c r="K641" s="12"/>
      <c r="L641" s="28">
        <v>0</v>
      </c>
      <c r="M641" s="14">
        <v>0</v>
      </c>
      <c r="N641" s="14">
        <v>0</v>
      </c>
      <c r="O641" s="14">
        <v>0</v>
      </c>
      <c r="P641" s="29">
        <v>0</v>
      </c>
      <c r="Q641" s="14" t="s">
        <v>30</v>
      </c>
      <c r="R641" s="14" t="s">
        <v>30</v>
      </c>
      <c r="S641" s="30">
        <v>2</v>
      </c>
      <c r="T641" s="1">
        <f>IF(S641=S640,T640,T640+1)</f>
        <v>84</v>
      </c>
      <c r="U641" s="1">
        <f>S641-S640</f>
        <v>0</v>
      </c>
      <c r="V641" s="1">
        <f t="shared" si="10"/>
        <v>-154</v>
      </c>
    </row>
    <row r="642" spans="1:22" x14ac:dyDescent="0.3">
      <c r="A642" s="1">
        <v>634</v>
      </c>
      <c r="B642" s="12" t="s">
        <v>745</v>
      </c>
      <c r="C642" s="12" t="s">
        <v>390</v>
      </c>
      <c r="D642" s="13">
        <v>3</v>
      </c>
      <c r="E642" s="26">
        <v>2</v>
      </c>
      <c r="F642" s="27">
        <v>0.66666666666666663</v>
      </c>
      <c r="G642" s="13">
        <v>0</v>
      </c>
      <c r="H642" s="13">
        <v>2</v>
      </c>
      <c r="I642" s="13">
        <v>0</v>
      </c>
      <c r="J642" s="13" t="s">
        <v>30</v>
      </c>
      <c r="K642" s="12"/>
      <c r="L642" s="28">
        <v>0</v>
      </c>
      <c r="M642" s="14">
        <v>0</v>
      </c>
      <c r="N642" s="14">
        <v>0</v>
      </c>
      <c r="O642" s="14">
        <v>0</v>
      </c>
      <c r="P642" s="29">
        <v>0</v>
      </c>
      <c r="Q642" s="14" t="s">
        <v>30</v>
      </c>
      <c r="R642" s="14" t="s">
        <v>30</v>
      </c>
      <c r="S642" s="30">
        <v>2</v>
      </c>
      <c r="T642" s="1">
        <f>IF(S642=S641,T641,T641+1)</f>
        <v>84</v>
      </c>
      <c r="U642" s="1">
        <f>S642-S641</f>
        <v>0</v>
      </c>
      <c r="V642" s="1">
        <f t="shared" si="10"/>
        <v>-154</v>
      </c>
    </row>
    <row r="643" spans="1:22" x14ac:dyDescent="0.3">
      <c r="A643" s="1">
        <v>635</v>
      </c>
      <c r="B643" s="12" t="s">
        <v>746</v>
      </c>
      <c r="C643" s="12" t="s">
        <v>436</v>
      </c>
      <c r="D643" s="13">
        <v>1</v>
      </c>
      <c r="E643" s="26">
        <v>1</v>
      </c>
      <c r="F643" s="27">
        <v>1</v>
      </c>
      <c r="G643" s="13">
        <v>0</v>
      </c>
      <c r="H643" s="13">
        <v>1</v>
      </c>
      <c r="I643" s="13">
        <v>0</v>
      </c>
      <c r="J643" s="13" t="s">
        <v>30</v>
      </c>
      <c r="K643" s="12"/>
      <c r="L643" s="28">
        <v>1</v>
      </c>
      <c r="M643" s="14">
        <v>4</v>
      </c>
      <c r="N643" s="14">
        <v>0</v>
      </c>
      <c r="O643" s="14">
        <v>0</v>
      </c>
      <c r="P643" s="29">
        <v>1</v>
      </c>
      <c r="Q643" s="14" t="s">
        <v>30</v>
      </c>
      <c r="R643" s="14" t="s">
        <v>30</v>
      </c>
      <c r="S643" s="30">
        <v>2</v>
      </c>
      <c r="T643" s="1">
        <f>IF(S643=S642,T642,T642+1)</f>
        <v>84</v>
      </c>
      <c r="U643" s="1">
        <f>S643-S642</f>
        <v>0</v>
      </c>
      <c r="V643" s="1">
        <f t="shared" si="10"/>
        <v>-154</v>
      </c>
    </row>
    <row r="644" spans="1:22" x14ac:dyDescent="0.3">
      <c r="A644" s="1">
        <v>636</v>
      </c>
      <c r="B644" s="12" t="s">
        <v>747</v>
      </c>
      <c r="C644" s="12" t="s">
        <v>153</v>
      </c>
      <c r="D644" s="13">
        <v>3</v>
      </c>
      <c r="E644" s="26">
        <v>2</v>
      </c>
      <c r="F644" s="27">
        <v>0.66666666666666663</v>
      </c>
      <c r="G644" s="13">
        <v>0</v>
      </c>
      <c r="H644" s="13">
        <v>1</v>
      </c>
      <c r="I644" s="13">
        <v>1</v>
      </c>
      <c r="J644" s="13" t="s">
        <v>30</v>
      </c>
      <c r="K644" s="12"/>
      <c r="L644" s="28">
        <v>0</v>
      </c>
      <c r="M644" s="14">
        <v>0</v>
      </c>
      <c r="N644" s="14">
        <v>0</v>
      </c>
      <c r="O644" s="14">
        <v>0</v>
      </c>
      <c r="P644" s="29">
        <v>0</v>
      </c>
      <c r="Q644" s="14" t="s">
        <v>30</v>
      </c>
      <c r="R644" s="14" t="s">
        <v>30</v>
      </c>
      <c r="S644" s="30">
        <v>2</v>
      </c>
      <c r="T644" s="1">
        <f>IF(S644=S643,T643,T643+1)</f>
        <v>84</v>
      </c>
      <c r="U644" s="1">
        <f>S644-S643</f>
        <v>0</v>
      </c>
      <c r="V644" s="1">
        <f t="shared" si="10"/>
        <v>-154</v>
      </c>
    </row>
    <row r="645" spans="1:22" x14ac:dyDescent="0.3">
      <c r="A645" s="1">
        <v>637</v>
      </c>
      <c r="B645" s="12" t="s">
        <v>748</v>
      </c>
      <c r="C645" s="12" t="s">
        <v>252</v>
      </c>
      <c r="D645" s="13">
        <v>1</v>
      </c>
      <c r="E645" s="26">
        <v>2</v>
      </c>
      <c r="F645" s="27">
        <v>2</v>
      </c>
      <c r="G645" s="13">
        <v>0</v>
      </c>
      <c r="H645" s="13">
        <v>2</v>
      </c>
      <c r="I645" s="13">
        <v>0</v>
      </c>
      <c r="J645" s="13" t="s">
        <v>30</v>
      </c>
      <c r="K645" s="12"/>
      <c r="L645" s="28">
        <v>0</v>
      </c>
      <c r="M645" s="14">
        <v>0</v>
      </c>
      <c r="N645" s="14">
        <v>0</v>
      </c>
      <c r="O645" s="14">
        <v>0</v>
      </c>
      <c r="P645" s="29">
        <v>0</v>
      </c>
      <c r="Q645" s="14" t="s">
        <v>30</v>
      </c>
      <c r="R645" s="14" t="s">
        <v>30</v>
      </c>
      <c r="S645" s="30">
        <v>2</v>
      </c>
      <c r="T645" s="1">
        <f>IF(S645=S644,T644,T644+1)</f>
        <v>84</v>
      </c>
      <c r="U645" s="1">
        <f>S645-S644</f>
        <v>0</v>
      </c>
      <c r="V645" s="1">
        <f t="shared" si="10"/>
        <v>-154</v>
      </c>
    </row>
    <row r="646" spans="1:22" x14ac:dyDescent="0.3">
      <c r="A646" s="1">
        <v>638</v>
      </c>
      <c r="B646" s="12" t="s">
        <v>749</v>
      </c>
      <c r="C646" s="12" t="s">
        <v>68</v>
      </c>
      <c r="D646" s="13">
        <v>2</v>
      </c>
      <c r="E646" s="26">
        <v>2</v>
      </c>
      <c r="F646" s="27">
        <v>1</v>
      </c>
      <c r="G646" s="13">
        <v>1</v>
      </c>
      <c r="H646" s="13">
        <v>0</v>
      </c>
      <c r="I646" s="13">
        <v>1</v>
      </c>
      <c r="J646" s="13" t="s">
        <v>30</v>
      </c>
      <c r="K646" s="12"/>
      <c r="L646" s="28">
        <v>0</v>
      </c>
      <c r="M646" s="14">
        <v>0</v>
      </c>
      <c r="N646" s="14">
        <v>0</v>
      </c>
      <c r="O646" s="14">
        <v>0</v>
      </c>
      <c r="P646" s="29">
        <v>0</v>
      </c>
      <c r="Q646" s="14" t="s">
        <v>30</v>
      </c>
      <c r="R646" s="14" t="s">
        <v>30</v>
      </c>
      <c r="S646" s="30">
        <v>2</v>
      </c>
      <c r="T646" s="1">
        <f>IF(S646=S645,T645,T645+1)</f>
        <v>84</v>
      </c>
      <c r="U646" s="1">
        <f>S646-S645</f>
        <v>0</v>
      </c>
      <c r="V646" s="1">
        <f t="shared" si="10"/>
        <v>-154</v>
      </c>
    </row>
    <row r="647" spans="1:22" x14ac:dyDescent="0.3">
      <c r="A647" s="1">
        <v>639</v>
      </c>
      <c r="B647" s="12" t="s">
        <v>750</v>
      </c>
      <c r="C647" s="12" t="s">
        <v>384</v>
      </c>
      <c r="D647" s="13">
        <v>1</v>
      </c>
      <c r="E647" s="26">
        <v>2</v>
      </c>
      <c r="F647" s="27">
        <v>2</v>
      </c>
      <c r="G647" s="13">
        <v>2</v>
      </c>
      <c r="H647" s="13">
        <v>0</v>
      </c>
      <c r="I647" s="13">
        <v>0</v>
      </c>
      <c r="J647" s="13" t="s">
        <v>30</v>
      </c>
      <c r="K647" s="12"/>
      <c r="L647" s="28">
        <v>0</v>
      </c>
      <c r="M647" s="14">
        <v>0</v>
      </c>
      <c r="N647" s="14">
        <v>0</v>
      </c>
      <c r="O647" s="14">
        <v>0</v>
      </c>
      <c r="P647" s="29">
        <v>0</v>
      </c>
      <c r="Q647" s="14" t="s">
        <v>30</v>
      </c>
      <c r="R647" s="14" t="s">
        <v>30</v>
      </c>
      <c r="S647" s="30">
        <v>2</v>
      </c>
      <c r="T647" s="1">
        <f>IF(S647=S646,T646,T646+1)</f>
        <v>84</v>
      </c>
      <c r="U647" s="1">
        <f>S647-S646</f>
        <v>0</v>
      </c>
      <c r="V647" s="1">
        <f t="shared" si="10"/>
        <v>-154</v>
      </c>
    </row>
    <row r="648" spans="1:22" x14ac:dyDescent="0.3">
      <c r="A648" s="1">
        <v>640</v>
      </c>
      <c r="B648" s="12" t="s">
        <v>751</v>
      </c>
      <c r="C648" s="12" t="s">
        <v>32</v>
      </c>
      <c r="D648" s="13">
        <v>2</v>
      </c>
      <c r="E648" s="26">
        <v>2</v>
      </c>
      <c r="F648" s="27">
        <v>1</v>
      </c>
      <c r="G648" s="13">
        <v>0</v>
      </c>
      <c r="H648" s="13">
        <v>1</v>
      </c>
      <c r="I648" s="13">
        <v>1</v>
      </c>
      <c r="J648" s="13" t="s">
        <v>30</v>
      </c>
      <c r="K648" s="12"/>
      <c r="L648" s="28">
        <v>0</v>
      </c>
      <c r="M648" s="14">
        <v>0</v>
      </c>
      <c r="N648" s="14">
        <v>0</v>
      </c>
      <c r="O648" s="14">
        <v>0</v>
      </c>
      <c r="P648" s="29">
        <v>0</v>
      </c>
      <c r="Q648" s="14" t="s">
        <v>30</v>
      </c>
      <c r="R648" s="14" t="s">
        <v>30</v>
      </c>
      <c r="S648" s="30">
        <v>2</v>
      </c>
      <c r="T648" s="1">
        <f>IF(S648=S647,T647,T647+1)</f>
        <v>84</v>
      </c>
      <c r="U648" s="1">
        <f>S648-S647</f>
        <v>0</v>
      </c>
      <c r="V648" s="1">
        <f t="shared" si="10"/>
        <v>-154</v>
      </c>
    </row>
    <row r="649" spans="1:22" x14ac:dyDescent="0.3">
      <c r="A649" s="1">
        <v>641</v>
      </c>
      <c r="B649" s="12" t="s">
        <v>752</v>
      </c>
      <c r="C649" s="12" t="s">
        <v>51</v>
      </c>
      <c r="D649" s="13">
        <v>2</v>
      </c>
      <c r="E649" s="26">
        <v>2</v>
      </c>
      <c r="F649" s="27">
        <v>1</v>
      </c>
      <c r="G649" s="13">
        <v>0</v>
      </c>
      <c r="H649" s="13">
        <v>1</v>
      </c>
      <c r="I649" s="13">
        <v>1</v>
      </c>
      <c r="J649" s="13" t="s">
        <v>30</v>
      </c>
      <c r="K649" s="12"/>
      <c r="L649" s="28">
        <v>0</v>
      </c>
      <c r="M649" s="14">
        <v>0</v>
      </c>
      <c r="N649" s="14">
        <v>0</v>
      </c>
      <c r="O649" s="14">
        <v>0</v>
      </c>
      <c r="P649" s="29">
        <v>0</v>
      </c>
      <c r="Q649" s="14" t="s">
        <v>30</v>
      </c>
      <c r="R649" s="14" t="s">
        <v>30</v>
      </c>
      <c r="S649" s="30">
        <v>2</v>
      </c>
      <c r="T649" s="1">
        <f>IF(S649=S648,T648,T648+1)</f>
        <v>84</v>
      </c>
      <c r="U649" s="1">
        <f>S649-S648</f>
        <v>0</v>
      </c>
      <c r="V649" s="1">
        <f t="shared" si="10"/>
        <v>-154</v>
      </c>
    </row>
    <row r="650" spans="1:22" x14ac:dyDescent="0.3">
      <c r="A650" s="1">
        <v>642</v>
      </c>
      <c r="B650" s="12" t="s">
        <v>753</v>
      </c>
      <c r="C650" s="12" t="s">
        <v>138</v>
      </c>
      <c r="D650" s="13">
        <v>2</v>
      </c>
      <c r="E650" s="26">
        <v>2</v>
      </c>
      <c r="F650" s="27">
        <v>1</v>
      </c>
      <c r="G650" s="13">
        <v>0</v>
      </c>
      <c r="H650" s="13">
        <v>2</v>
      </c>
      <c r="I650" s="13">
        <v>0</v>
      </c>
      <c r="J650" s="13" t="s">
        <v>30</v>
      </c>
      <c r="K650" s="12"/>
      <c r="L650" s="28">
        <v>0</v>
      </c>
      <c r="M650" s="14">
        <v>0</v>
      </c>
      <c r="N650" s="14">
        <v>0</v>
      </c>
      <c r="O650" s="14">
        <v>0</v>
      </c>
      <c r="P650" s="29">
        <v>0</v>
      </c>
      <c r="Q650" s="14" t="s">
        <v>30</v>
      </c>
      <c r="R650" s="14" t="s">
        <v>30</v>
      </c>
      <c r="S650" s="30">
        <v>2</v>
      </c>
      <c r="T650" s="1">
        <f>IF(S650=S649,T649,T649+1)</f>
        <v>84</v>
      </c>
      <c r="U650" s="1">
        <f>S650-S649</f>
        <v>0</v>
      </c>
      <c r="V650" s="1">
        <f t="shared" si="10"/>
        <v>-154</v>
      </c>
    </row>
    <row r="651" spans="1:22" x14ac:dyDescent="0.3">
      <c r="A651" s="1">
        <v>643</v>
      </c>
      <c r="B651" s="12" t="s">
        <v>754</v>
      </c>
      <c r="C651" s="12" t="s">
        <v>349</v>
      </c>
      <c r="D651" s="13">
        <v>2</v>
      </c>
      <c r="E651" s="26">
        <v>2</v>
      </c>
      <c r="F651" s="27">
        <v>1</v>
      </c>
      <c r="G651" s="13">
        <v>1</v>
      </c>
      <c r="H651" s="13">
        <v>1</v>
      </c>
      <c r="I651" s="13">
        <v>0</v>
      </c>
      <c r="J651" s="13" t="s">
        <v>30</v>
      </c>
      <c r="K651" s="12"/>
      <c r="L651" s="28">
        <v>0</v>
      </c>
      <c r="M651" s="14">
        <v>0</v>
      </c>
      <c r="N651" s="14">
        <v>0</v>
      </c>
      <c r="O651" s="14">
        <v>0</v>
      </c>
      <c r="P651" s="29">
        <v>0</v>
      </c>
      <c r="Q651" s="14" t="s">
        <v>30</v>
      </c>
      <c r="R651" s="14" t="s">
        <v>30</v>
      </c>
      <c r="S651" s="30">
        <v>2</v>
      </c>
      <c r="T651" s="1">
        <f>IF(S651=S650,T650,T650+1)</f>
        <v>84</v>
      </c>
      <c r="U651" s="1">
        <f>S651-S650</f>
        <v>0</v>
      </c>
      <c r="V651" s="1">
        <f t="shared" si="10"/>
        <v>-154</v>
      </c>
    </row>
    <row r="652" spans="1:22" x14ac:dyDescent="0.3">
      <c r="A652" s="1">
        <v>644</v>
      </c>
      <c r="B652" s="12" t="s">
        <v>755</v>
      </c>
      <c r="C652" s="12" t="s">
        <v>93</v>
      </c>
      <c r="D652" s="13">
        <v>6</v>
      </c>
      <c r="E652" s="26">
        <v>2</v>
      </c>
      <c r="F652" s="27">
        <v>0.33333333333333331</v>
      </c>
      <c r="G652" s="13">
        <v>1</v>
      </c>
      <c r="H652" s="13">
        <v>0</v>
      </c>
      <c r="I652" s="13">
        <v>1</v>
      </c>
      <c r="J652" s="13" t="s">
        <v>30</v>
      </c>
      <c r="K652" s="12"/>
      <c r="L652" s="28">
        <v>0</v>
      </c>
      <c r="M652" s="14">
        <v>0</v>
      </c>
      <c r="N652" s="14">
        <v>0</v>
      </c>
      <c r="O652" s="14">
        <v>0</v>
      </c>
      <c r="P652" s="29">
        <v>0</v>
      </c>
      <c r="Q652" s="14" t="s">
        <v>30</v>
      </c>
      <c r="R652" s="14" t="s">
        <v>30</v>
      </c>
      <c r="S652" s="30">
        <v>2</v>
      </c>
      <c r="T652" s="1">
        <f>IF(S652=S651,T651,T651+1)</f>
        <v>84</v>
      </c>
      <c r="U652" s="1">
        <f>S652-S651</f>
        <v>0</v>
      </c>
      <c r="V652" s="1">
        <f t="shared" ref="V652:V715" si="11">V651+U652</f>
        <v>-154</v>
      </c>
    </row>
    <row r="653" spans="1:22" x14ac:dyDescent="0.2">
      <c r="A653" s="1">
        <v>645</v>
      </c>
      <c r="B653" s="46" t="s">
        <v>756</v>
      </c>
      <c r="C653" s="12" t="s">
        <v>436</v>
      </c>
      <c r="D653" s="13">
        <v>2</v>
      </c>
      <c r="E653" s="26">
        <v>2</v>
      </c>
      <c r="F653" s="27">
        <v>1</v>
      </c>
      <c r="G653" s="13">
        <v>2</v>
      </c>
      <c r="H653" s="13">
        <v>0</v>
      </c>
      <c r="I653" s="13">
        <v>0</v>
      </c>
      <c r="J653" s="13" t="s">
        <v>30</v>
      </c>
      <c r="K653" s="12"/>
      <c r="L653" s="28">
        <v>0</v>
      </c>
      <c r="M653" s="14">
        <v>0</v>
      </c>
      <c r="N653" s="14">
        <v>0</v>
      </c>
      <c r="O653" s="14">
        <v>0</v>
      </c>
      <c r="P653" s="29">
        <v>0</v>
      </c>
      <c r="Q653" s="14" t="s">
        <v>30</v>
      </c>
      <c r="R653" s="14" t="s">
        <v>30</v>
      </c>
      <c r="S653" s="30">
        <v>2</v>
      </c>
      <c r="T653" s="1">
        <f>IF(S653=S652,T652,T652+1)</f>
        <v>84</v>
      </c>
      <c r="U653" s="1">
        <f>S653-S652</f>
        <v>0</v>
      </c>
      <c r="V653" s="1">
        <f>V652+U653</f>
        <v>-154</v>
      </c>
    </row>
    <row r="654" spans="1:22" x14ac:dyDescent="0.3">
      <c r="A654" s="1">
        <v>646</v>
      </c>
      <c r="B654" s="12" t="s">
        <v>757</v>
      </c>
      <c r="C654" s="12" t="s">
        <v>170</v>
      </c>
      <c r="D654" s="13">
        <v>1</v>
      </c>
      <c r="E654" s="26">
        <v>2</v>
      </c>
      <c r="F654" s="27">
        <v>2</v>
      </c>
      <c r="G654" s="13">
        <v>2</v>
      </c>
      <c r="H654" s="13">
        <v>0</v>
      </c>
      <c r="I654" s="13">
        <v>0</v>
      </c>
      <c r="J654" s="13" t="s">
        <v>30</v>
      </c>
      <c r="K654" s="12"/>
      <c r="L654" s="28">
        <v>0</v>
      </c>
      <c r="M654" s="14">
        <v>0</v>
      </c>
      <c r="N654" s="14">
        <v>0</v>
      </c>
      <c r="O654" s="14">
        <v>0</v>
      </c>
      <c r="P654" s="29">
        <v>0</v>
      </c>
      <c r="Q654" s="14" t="s">
        <v>30</v>
      </c>
      <c r="R654" s="14" t="s">
        <v>30</v>
      </c>
      <c r="S654" s="30">
        <v>2</v>
      </c>
      <c r="T654" s="1">
        <f>IF(S654=S653,T653,T653+1)</f>
        <v>84</v>
      </c>
      <c r="U654" s="1">
        <f>S654-S653</f>
        <v>0</v>
      </c>
      <c r="V654" s="1">
        <f t="shared" si="11"/>
        <v>-154</v>
      </c>
    </row>
    <row r="655" spans="1:22" x14ac:dyDescent="0.3">
      <c r="A655" s="1">
        <v>647</v>
      </c>
      <c r="B655" s="12" t="s">
        <v>758</v>
      </c>
      <c r="C655" s="12" t="s">
        <v>224</v>
      </c>
      <c r="D655" s="13">
        <v>2</v>
      </c>
      <c r="E655" s="26">
        <v>2</v>
      </c>
      <c r="F655" s="27">
        <v>1</v>
      </c>
      <c r="G655" s="13">
        <v>1</v>
      </c>
      <c r="H655" s="13">
        <v>0</v>
      </c>
      <c r="I655" s="13">
        <v>1</v>
      </c>
      <c r="J655" s="13" t="s">
        <v>30</v>
      </c>
      <c r="K655" s="12"/>
      <c r="L655" s="28">
        <v>0</v>
      </c>
      <c r="M655" s="14">
        <v>0</v>
      </c>
      <c r="N655" s="14">
        <v>0</v>
      </c>
      <c r="O655" s="14">
        <v>0</v>
      </c>
      <c r="P655" s="29">
        <v>0</v>
      </c>
      <c r="Q655" s="14" t="s">
        <v>30</v>
      </c>
      <c r="R655" s="14" t="s">
        <v>30</v>
      </c>
      <c r="S655" s="30">
        <v>2</v>
      </c>
      <c r="T655" s="1">
        <f>IF(S655=S654,T654,T654+1)</f>
        <v>84</v>
      </c>
      <c r="U655" s="1">
        <f>S655-S654</f>
        <v>0</v>
      </c>
      <c r="V655" s="1">
        <f t="shared" si="11"/>
        <v>-154</v>
      </c>
    </row>
    <row r="656" spans="1:22" x14ac:dyDescent="0.3">
      <c r="A656" s="1">
        <v>648</v>
      </c>
      <c r="B656" s="12" t="s">
        <v>759</v>
      </c>
      <c r="C656" s="12" t="s">
        <v>72</v>
      </c>
      <c r="D656" s="13">
        <v>2</v>
      </c>
      <c r="E656" s="26">
        <v>2</v>
      </c>
      <c r="F656" s="27">
        <v>1</v>
      </c>
      <c r="G656" s="13">
        <v>1</v>
      </c>
      <c r="H656" s="13">
        <v>1</v>
      </c>
      <c r="I656" s="13">
        <v>0</v>
      </c>
      <c r="J656" s="13" t="s">
        <v>30</v>
      </c>
      <c r="K656" s="12"/>
      <c r="L656" s="28">
        <v>0</v>
      </c>
      <c r="M656" s="14">
        <v>0</v>
      </c>
      <c r="N656" s="14">
        <v>0</v>
      </c>
      <c r="O656" s="14">
        <v>0</v>
      </c>
      <c r="P656" s="29">
        <v>0</v>
      </c>
      <c r="Q656" s="14" t="s">
        <v>30</v>
      </c>
      <c r="R656" s="14" t="s">
        <v>30</v>
      </c>
      <c r="S656" s="30">
        <v>2</v>
      </c>
      <c r="T656" s="1">
        <f>IF(S656=S655,T655,T655+1)</f>
        <v>84</v>
      </c>
      <c r="U656" s="1">
        <f>S656-S655</f>
        <v>0</v>
      </c>
      <c r="V656" s="1">
        <f t="shared" si="11"/>
        <v>-154</v>
      </c>
    </row>
    <row r="657" spans="1:22" x14ac:dyDescent="0.2">
      <c r="A657" s="1">
        <v>649</v>
      </c>
      <c r="B657" s="42" t="s">
        <v>760</v>
      </c>
      <c r="C657" s="12" t="s">
        <v>93</v>
      </c>
      <c r="D657" s="13">
        <v>3</v>
      </c>
      <c r="E657" s="26">
        <v>2</v>
      </c>
      <c r="F657" s="27">
        <v>0.66666666666666663</v>
      </c>
      <c r="G657" s="13">
        <v>1</v>
      </c>
      <c r="H657" s="13">
        <v>0</v>
      </c>
      <c r="I657" s="13">
        <v>1</v>
      </c>
      <c r="J657" s="13" t="s">
        <v>30</v>
      </c>
      <c r="K657" s="12"/>
      <c r="L657" s="28">
        <v>0</v>
      </c>
      <c r="M657" s="14">
        <v>0</v>
      </c>
      <c r="N657" s="14">
        <v>0</v>
      </c>
      <c r="O657" s="14">
        <v>0</v>
      </c>
      <c r="P657" s="29">
        <v>0</v>
      </c>
      <c r="Q657" s="14" t="s">
        <v>30</v>
      </c>
      <c r="R657" s="14" t="s">
        <v>30</v>
      </c>
      <c r="S657" s="30">
        <v>2</v>
      </c>
      <c r="T657" s="1">
        <f>IF(S657=S656,T656,T656+1)</f>
        <v>84</v>
      </c>
      <c r="U657" s="1">
        <f>S657-S656</f>
        <v>0</v>
      </c>
      <c r="V657" s="1">
        <f t="shared" si="11"/>
        <v>-154</v>
      </c>
    </row>
    <row r="658" spans="1:22" x14ac:dyDescent="0.3">
      <c r="A658" s="1">
        <v>650</v>
      </c>
      <c r="B658" s="12" t="s">
        <v>761</v>
      </c>
      <c r="C658" s="12" t="s">
        <v>88</v>
      </c>
      <c r="D658" s="13">
        <v>2</v>
      </c>
      <c r="E658" s="26">
        <v>2</v>
      </c>
      <c r="F658" s="27">
        <v>1</v>
      </c>
      <c r="G658" s="13">
        <v>1</v>
      </c>
      <c r="H658" s="13">
        <v>0</v>
      </c>
      <c r="I658" s="13">
        <v>1</v>
      </c>
      <c r="J658" s="13" t="s">
        <v>30</v>
      </c>
      <c r="K658" s="12"/>
      <c r="L658" s="28">
        <v>0</v>
      </c>
      <c r="M658" s="14">
        <v>0</v>
      </c>
      <c r="N658" s="14">
        <v>0</v>
      </c>
      <c r="O658" s="14">
        <v>0</v>
      </c>
      <c r="P658" s="29">
        <v>0</v>
      </c>
      <c r="Q658" s="14" t="s">
        <v>30</v>
      </c>
      <c r="R658" s="14" t="s">
        <v>30</v>
      </c>
      <c r="S658" s="30">
        <v>2</v>
      </c>
      <c r="T658" s="1">
        <f>IF(S658=S657,T657,T657+1)</f>
        <v>84</v>
      </c>
      <c r="U658" s="1">
        <f>S658-S657</f>
        <v>0</v>
      </c>
      <c r="V658" s="1">
        <f t="shared" si="11"/>
        <v>-154</v>
      </c>
    </row>
    <row r="659" spans="1:22" x14ac:dyDescent="0.3">
      <c r="A659" s="1">
        <v>651</v>
      </c>
      <c r="B659" s="12" t="s">
        <v>762</v>
      </c>
      <c r="C659" s="12" t="s">
        <v>160</v>
      </c>
      <c r="D659" s="13">
        <v>2</v>
      </c>
      <c r="E659" s="26">
        <v>2</v>
      </c>
      <c r="F659" s="27">
        <v>1</v>
      </c>
      <c r="G659" s="13">
        <v>1</v>
      </c>
      <c r="H659" s="13">
        <v>0</v>
      </c>
      <c r="I659" s="13">
        <v>1</v>
      </c>
      <c r="J659" s="13" t="s">
        <v>30</v>
      </c>
      <c r="K659" s="12"/>
      <c r="L659" s="28">
        <v>0</v>
      </c>
      <c r="M659" s="14">
        <v>0</v>
      </c>
      <c r="N659" s="14">
        <v>0</v>
      </c>
      <c r="O659" s="14">
        <v>0</v>
      </c>
      <c r="P659" s="29">
        <v>0</v>
      </c>
      <c r="Q659" s="14" t="s">
        <v>30</v>
      </c>
      <c r="R659" s="14" t="s">
        <v>30</v>
      </c>
      <c r="S659" s="30">
        <v>2</v>
      </c>
      <c r="T659" s="1">
        <f>IF(S659=S658,T658,T658+1)</f>
        <v>84</v>
      </c>
      <c r="U659" s="1">
        <f>S659-S658</f>
        <v>0</v>
      </c>
      <c r="V659" s="1">
        <f t="shared" si="11"/>
        <v>-154</v>
      </c>
    </row>
    <row r="660" spans="1:22" x14ac:dyDescent="0.3">
      <c r="A660" s="1">
        <v>652</v>
      </c>
      <c r="B660" s="12" t="s">
        <v>763</v>
      </c>
      <c r="C660" s="12" t="s">
        <v>247</v>
      </c>
      <c r="D660" s="13">
        <v>2</v>
      </c>
      <c r="E660" s="26">
        <v>2</v>
      </c>
      <c r="F660" s="27">
        <v>1</v>
      </c>
      <c r="G660" s="13">
        <v>0</v>
      </c>
      <c r="H660" s="13">
        <v>1</v>
      </c>
      <c r="I660" s="13">
        <v>1</v>
      </c>
      <c r="J660" s="13" t="s">
        <v>30</v>
      </c>
      <c r="K660" s="12"/>
      <c r="L660" s="28">
        <v>0</v>
      </c>
      <c r="M660" s="14">
        <v>0</v>
      </c>
      <c r="N660" s="14">
        <v>0</v>
      </c>
      <c r="O660" s="14">
        <v>0</v>
      </c>
      <c r="P660" s="29">
        <v>0</v>
      </c>
      <c r="Q660" s="14" t="s">
        <v>30</v>
      </c>
      <c r="R660" s="14" t="s">
        <v>30</v>
      </c>
      <c r="S660" s="30">
        <v>2</v>
      </c>
      <c r="T660" s="1">
        <f>IF(S660=S659,T659,T659+1)</f>
        <v>84</v>
      </c>
      <c r="U660" s="1">
        <f>S660-S659</f>
        <v>0</v>
      </c>
      <c r="V660" s="1">
        <f t="shared" si="11"/>
        <v>-154</v>
      </c>
    </row>
    <row r="661" spans="1:22" x14ac:dyDescent="0.3">
      <c r="A661" s="1">
        <v>653</v>
      </c>
      <c r="B661" s="12" t="s">
        <v>764</v>
      </c>
      <c r="C661" s="12" t="s">
        <v>32</v>
      </c>
      <c r="D661" s="13">
        <v>2</v>
      </c>
      <c r="E661" s="26">
        <v>2</v>
      </c>
      <c r="F661" s="27">
        <v>1</v>
      </c>
      <c r="G661" s="13">
        <v>0</v>
      </c>
      <c r="H661" s="13">
        <v>2</v>
      </c>
      <c r="I661" s="13">
        <v>0</v>
      </c>
      <c r="J661" s="13" t="s">
        <v>30</v>
      </c>
      <c r="K661" s="12"/>
      <c r="L661" s="28">
        <v>0</v>
      </c>
      <c r="M661" s="14">
        <v>0</v>
      </c>
      <c r="N661" s="14">
        <v>0</v>
      </c>
      <c r="O661" s="14">
        <v>0</v>
      </c>
      <c r="P661" s="29">
        <v>0</v>
      </c>
      <c r="Q661" s="14" t="s">
        <v>30</v>
      </c>
      <c r="R661" s="14" t="s">
        <v>30</v>
      </c>
      <c r="S661" s="30">
        <v>2</v>
      </c>
      <c r="T661" s="1">
        <f>IF(S661=S660,T660,T660+1)</f>
        <v>84</v>
      </c>
      <c r="U661" s="1">
        <f>S661-S660</f>
        <v>0</v>
      </c>
      <c r="V661" s="1">
        <f t="shared" si="11"/>
        <v>-154</v>
      </c>
    </row>
    <row r="662" spans="1:22" x14ac:dyDescent="0.3">
      <c r="A662" s="1">
        <v>654</v>
      </c>
      <c r="B662" s="12" t="s">
        <v>765</v>
      </c>
      <c r="C662" s="12" t="s">
        <v>60</v>
      </c>
      <c r="D662" s="13">
        <v>1</v>
      </c>
      <c r="E662" s="26">
        <v>1</v>
      </c>
      <c r="F662" s="27">
        <v>1</v>
      </c>
      <c r="G662" s="13">
        <v>0</v>
      </c>
      <c r="H662" s="13">
        <v>0</v>
      </c>
      <c r="I662" s="13">
        <v>1</v>
      </c>
      <c r="J662" s="13" t="s">
        <v>30</v>
      </c>
      <c r="K662" s="12"/>
      <c r="L662" s="28">
        <v>0</v>
      </c>
      <c r="M662" s="14">
        <v>0</v>
      </c>
      <c r="N662" s="14">
        <v>0</v>
      </c>
      <c r="O662" s="14">
        <v>0</v>
      </c>
      <c r="P662" s="29">
        <v>0</v>
      </c>
      <c r="Q662" s="14" t="s">
        <v>30</v>
      </c>
      <c r="R662" s="14" t="s">
        <v>30</v>
      </c>
      <c r="S662" s="30">
        <v>1</v>
      </c>
      <c r="T662" s="1">
        <f>IF(S662=S661,T661,T661+1)</f>
        <v>85</v>
      </c>
      <c r="U662" s="1">
        <f>S662-S661</f>
        <v>-1</v>
      </c>
      <c r="V662" s="1">
        <f t="shared" si="11"/>
        <v>-155</v>
      </c>
    </row>
    <row r="663" spans="1:22" x14ac:dyDescent="0.3">
      <c r="A663" s="1">
        <v>655</v>
      </c>
      <c r="B663" s="12" t="s">
        <v>766</v>
      </c>
      <c r="C663" s="12" t="s">
        <v>68</v>
      </c>
      <c r="D663" s="13">
        <v>1</v>
      </c>
      <c r="E663" s="26">
        <v>1</v>
      </c>
      <c r="F663" s="27">
        <v>1</v>
      </c>
      <c r="G663" s="13">
        <v>0</v>
      </c>
      <c r="H663" s="13">
        <v>0</v>
      </c>
      <c r="I663" s="13">
        <v>1</v>
      </c>
      <c r="J663" s="13" t="s">
        <v>30</v>
      </c>
      <c r="K663" s="12"/>
      <c r="L663" s="28">
        <v>0</v>
      </c>
      <c r="M663" s="14">
        <v>0</v>
      </c>
      <c r="N663" s="14">
        <v>0</v>
      </c>
      <c r="O663" s="14">
        <v>0</v>
      </c>
      <c r="P663" s="29">
        <v>0</v>
      </c>
      <c r="Q663" s="14" t="s">
        <v>30</v>
      </c>
      <c r="R663" s="14" t="s">
        <v>30</v>
      </c>
      <c r="S663" s="30">
        <v>1</v>
      </c>
      <c r="T663" s="1">
        <f>IF(S663=S662,T662,T662+1)</f>
        <v>85</v>
      </c>
      <c r="U663" s="1">
        <f>S663-S662</f>
        <v>0</v>
      </c>
      <c r="V663" s="1">
        <f t="shared" si="11"/>
        <v>-155</v>
      </c>
    </row>
    <row r="664" spans="1:22" x14ac:dyDescent="0.3">
      <c r="A664" s="1">
        <v>656</v>
      </c>
      <c r="B664" s="12" t="s">
        <v>767</v>
      </c>
      <c r="C664" s="12" t="s">
        <v>138</v>
      </c>
      <c r="D664" s="13">
        <v>1</v>
      </c>
      <c r="E664" s="26">
        <v>1</v>
      </c>
      <c r="F664" s="27">
        <v>1</v>
      </c>
      <c r="G664" s="13">
        <v>0</v>
      </c>
      <c r="H664" s="13">
        <v>1</v>
      </c>
      <c r="I664" s="13">
        <v>0</v>
      </c>
      <c r="J664" s="13" t="s">
        <v>30</v>
      </c>
      <c r="K664" s="12"/>
      <c r="L664" s="28">
        <v>0</v>
      </c>
      <c r="M664" s="14">
        <v>0</v>
      </c>
      <c r="N664" s="14">
        <v>0</v>
      </c>
      <c r="O664" s="14">
        <v>0</v>
      </c>
      <c r="P664" s="29">
        <v>0</v>
      </c>
      <c r="Q664" s="14" t="s">
        <v>30</v>
      </c>
      <c r="R664" s="14" t="s">
        <v>30</v>
      </c>
      <c r="S664" s="30">
        <v>1</v>
      </c>
      <c r="T664" s="1">
        <f>IF(S664=S663,T663,T663+1)</f>
        <v>85</v>
      </c>
      <c r="U664" s="1">
        <f>S664-S663</f>
        <v>0</v>
      </c>
      <c r="V664" s="1">
        <f t="shared" si="11"/>
        <v>-155</v>
      </c>
    </row>
    <row r="665" spans="1:22" x14ac:dyDescent="0.3">
      <c r="A665" s="1">
        <v>657</v>
      </c>
      <c r="B665" s="12" t="s">
        <v>768</v>
      </c>
      <c r="C665" s="12" t="s">
        <v>100</v>
      </c>
      <c r="D665" s="13">
        <v>1</v>
      </c>
      <c r="E665" s="26">
        <v>1</v>
      </c>
      <c r="F665" s="27">
        <v>1</v>
      </c>
      <c r="G665" s="13">
        <v>0</v>
      </c>
      <c r="H665" s="13">
        <v>1</v>
      </c>
      <c r="I665" s="13">
        <v>0</v>
      </c>
      <c r="J665" s="13" t="s">
        <v>30</v>
      </c>
      <c r="K665" s="12"/>
      <c r="L665" s="28">
        <v>0</v>
      </c>
      <c r="M665" s="14">
        <v>0</v>
      </c>
      <c r="N665" s="14">
        <v>0</v>
      </c>
      <c r="O665" s="14">
        <v>0</v>
      </c>
      <c r="P665" s="29">
        <v>0</v>
      </c>
      <c r="Q665" s="14" t="s">
        <v>30</v>
      </c>
      <c r="R665" s="14" t="s">
        <v>30</v>
      </c>
      <c r="S665" s="30">
        <v>1</v>
      </c>
      <c r="T665" s="1">
        <f>IF(S665=S664,T664,T664+1)</f>
        <v>85</v>
      </c>
      <c r="U665" s="1">
        <f>S665-S664</f>
        <v>0</v>
      </c>
      <c r="V665" s="1">
        <f t="shared" si="11"/>
        <v>-155</v>
      </c>
    </row>
    <row r="666" spans="1:22" x14ac:dyDescent="0.3">
      <c r="A666" s="1">
        <v>658</v>
      </c>
      <c r="B666" s="12" t="s">
        <v>769</v>
      </c>
      <c r="C666" s="12" t="s">
        <v>596</v>
      </c>
      <c r="D666" s="13">
        <v>1</v>
      </c>
      <c r="E666" s="26">
        <v>1</v>
      </c>
      <c r="F666" s="27">
        <v>1</v>
      </c>
      <c r="G666" s="13">
        <v>1</v>
      </c>
      <c r="H666" s="13">
        <v>0</v>
      </c>
      <c r="I666" s="13">
        <v>0</v>
      </c>
      <c r="J666" s="13" t="s">
        <v>30</v>
      </c>
      <c r="K666" s="12"/>
      <c r="L666" s="28">
        <v>0</v>
      </c>
      <c r="M666" s="14">
        <v>0</v>
      </c>
      <c r="N666" s="14">
        <v>0</v>
      </c>
      <c r="O666" s="14">
        <v>0</v>
      </c>
      <c r="P666" s="29">
        <v>0</v>
      </c>
      <c r="Q666" s="14" t="s">
        <v>30</v>
      </c>
      <c r="R666" s="14" t="s">
        <v>30</v>
      </c>
      <c r="S666" s="30">
        <v>1</v>
      </c>
      <c r="T666" s="1">
        <f>IF(S666=S665,T665,T665+1)</f>
        <v>85</v>
      </c>
      <c r="U666" s="1">
        <f>S666-S665</f>
        <v>0</v>
      </c>
      <c r="V666" s="1">
        <f t="shared" si="11"/>
        <v>-155</v>
      </c>
    </row>
    <row r="667" spans="1:22" x14ac:dyDescent="0.3">
      <c r="A667" s="1">
        <v>659</v>
      </c>
      <c r="B667" s="12" t="s">
        <v>770</v>
      </c>
      <c r="C667" s="12" t="s">
        <v>412</v>
      </c>
      <c r="D667" s="13">
        <v>1</v>
      </c>
      <c r="E667" s="26">
        <v>1</v>
      </c>
      <c r="F667" s="27">
        <v>1</v>
      </c>
      <c r="G667" s="13">
        <v>0</v>
      </c>
      <c r="H667" s="13">
        <v>0</v>
      </c>
      <c r="I667" s="13">
        <v>1</v>
      </c>
      <c r="J667" s="13" t="s">
        <v>30</v>
      </c>
      <c r="K667" s="12"/>
      <c r="L667" s="28">
        <v>0</v>
      </c>
      <c r="M667" s="14">
        <v>0</v>
      </c>
      <c r="N667" s="14">
        <v>0</v>
      </c>
      <c r="O667" s="14">
        <v>0</v>
      </c>
      <c r="P667" s="29">
        <v>0</v>
      </c>
      <c r="Q667" s="14" t="s">
        <v>30</v>
      </c>
      <c r="R667" s="14" t="s">
        <v>30</v>
      </c>
      <c r="S667" s="30">
        <v>1</v>
      </c>
      <c r="T667" s="1">
        <f>IF(S667=S666,T666,T666+1)</f>
        <v>85</v>
      </c>
      <c r="U667" s="1">
        <f>S667-S666</f>
        <v>0</v>
      </c>
      <c r="V667" s="1">
        <f t="shared" si="11"/>
        <v>-155</v>
      </c>
    </row>
    <row r="668" spans="1:22" x14ac:dyDescent="0.3">
      <c r="A668" s="1">
        <v>660</v>
      </c>
      <c r="B668" s="12" t="s">
        <v>771</v>
      </c>
      <c r="C668" s="12" t="s">
        <v>247</v>
      </c>
      <c r="D668" s="13">
        <v>1</v>
      </c>
      <c r="E668" s="26">
        <v>1</v>
      </c>
      <c r="F668" s="27">
        <v>1</v>
      </c>
      <c r="G668" s="13">
        <v>1</v>
      </c>
      <c r="H668" s="13">
        <v>0</v>
      </c>
      <c r="I668" s="13">
        <v>0</v>
      </c>
      <c r="J668" s="13" t="s">
        <v>30</v>
      </c>
      <c r="K668" s="12"/>
      <c r="L668" s="28">
        <v>0</v>
      </c>
      <c r="M668" s="14">
        <v>0</v>
      </c>
      <c r="N668" s="14">
        <v>0</v>
      </c>
      <c r="O668" s="14">
        <v>0</v>
      </c>
      <c r="P668" s="29">
        <v>0</v>
      </c>
      <c r="Q668" s="14" t="s">
        <v>30</v>
      </c>
      <c r="R668" s="14" t="s">
        <v>30</v>
      </c>
      <c r="S668" s="30">
        <v>1</v>
      </c>
      <c r="T668" s="1">
        <f>IF(S668=S667,T667,T667+1)</f>
        <v>85</v>
      </c>
      <c r="U668" s="1">
        <f>S668-S667</f>
        <v>0</v>
      </c>
      <c r="V668" s="1">
        <f t="shared" si="11"/>
        <v>-155</v>
      </c>
    </row>
    <row r="669" spans="1:22" x14ac:dyDescent="0.3">
      <c r="A669" s="1">
        <v>661</v>
      </c>
      <c r="B669" s="12" t="s">
        <v>772</v>
      </c>
      <c r="C669" s="12" t="s">
        <v>48</v>
      </c>
      <c r="D669" s="13">
        <v>1</v>
      </c>
      <c r="E669" s="26">
        <v>1</v>
      </c>
      <c r="F669" s="27">
        <v>1</v>
      </c>
      <c r="G669" s="13">
        <v>0</v>
      </c>
      <c r="H669" s="13">
        <v>0</v>
      </c>
      <c r="I669" s="13">
        <v>1</v>
      </c>
      <c r="J669" s="13" t="s">
        <v>30</v>
      </c>
      <c r="K669" s="12"/>
      <c r="L669" s="28">
        <v>0</v>
      </c>
      <c r="M669" s="14">
        <v>0</v>
      </c>
      <c r="N669" s="14">
        <v>0</v>
      </c>
      <c r="O669" s="14">
        <v>0</v>
      </c>
      <c r="P669" s="29">
        <v>0</v>
      </c>
      <c r="Q669" s="14" t="s">
        <v>30</v>
      </c>
      <c r="R669" s="14" t="s">
        <v>30</v>
      </c>
      <c r="S669" s="30">
        <v>1</v>
      </c>
      <c r="T669" s="1">
        <f>IF(S669=S668,T668,T668+1)</f>
        <v>85</v>
      </c>
      <c r="U669" s="1">
        <f>S669-S668</f>
        <v>0</v>
      </c>
      <c r="V669" s="1">
        <f t="shared" si="11"/>
        <v>-155</v>
      </c>
    </row>
    <row r="670" spans="1:22" x14ac:dyDescent="0.2">
      <c r="A670" s="1">
        <v>662</v>
      </c>
      <c r="B670" s="46" t="s">
        <v>773</v>
      </c>
      <c r="C670" s="12" t="s">
        <v>205</v>
      </c>
      <c r="D670" s="13">
        <v>1</v>
      </c>
      <c r="E670" s="26">
        <v>1</v>
      </c>
      <c r="F670" s="27">
        <v>1</v>
      </c>
      <c r="G670" s="13">
        <v>0</v>
      </c>
      <c r="H670" s="13">
        <v>1</v>
      </c>
      <c r="I670" s="13">
        <v>0</v>
      </c>
      <c r="J670" s="13" t="s">
        <v>30</v>
      </c>
      <c r="K670" s="12"/>
      <c r="L670" s="28">
        <v>0</v>
      </c>
      <c r="M670" s="14">
        <v>0</v>
      </c>
      <c r="N670" s="14">
        <v>0</v>
      </c>
      <c r="O670" s="14">
        <v>0</v>
      </c>
      <c r="P670" s="29">
        <v>0</v>
      </c>
      <c r="Q670" s="14" t="s">
        <v>30</v>
      </c>
      <c r="R670" s="14" t="s">
        <v>30</v>
      </c>
      <c r="S670" s="30">
        <v>1</v>
      </c>
      <c r="T670" s="1">
        <f>IF(S670=S669,T669,T669+1)</f>
        <v>85</v>
      </c>
      <c r="U670" s="1">
        <f>S670-S669</f>
        <v>0</v>
      </c>
      <c r="V670" s="1">
        <f t="shared" si="11"/>
        <v>-155</v>
      </c>
    </row>
    <row r="671" spans="1:22" x14ac:dyDescent="0.3">
      <c r="A671" s="1">
        <v>663</v>
      </c>
      <c r="B671" s="12" t="s">
        <v>774</v>
      </c>
      <c r="C671" s="12" t="s">
        <v>72</v>
      </c>
      <c r="D671" s="13">
        <v>1</v>
      </c>
      <c r="E671" s="26">
        <v>1</v>
      </c>
      <c r="F671" s="27">
        <v>1</v>
      </c>
      <c r="G671" s="13">
        <v>0</v>
      </c>
      <c r="H671" s="13">
        <v>1</v>
      </c>
      <c r="I671" s="13">
        <v>0</v>
      </c>
      <c r="J671" s="13" t="s">
        <v>30</v>
      </c>
      <c r="K671" s="12"/>
      <c r="L671" s="28">
        <v>0</v>
      </c>
      <c r="M671" s="14">
        <v>0</v>
      </c>
      <c r="N671" s="14">
        <v>0</v>
      </c>
      <c r="O671" s="14">
        <v>0</v>
      </c>
      <c r="P671" s="29">
        <v>0</v>
      </c>
      <c r="Q671" s="14" t="s">
        <v>30</v>
      </c>
      <c r="R671" s="14" t="s">
        <v>30</v>
      </c>
      <c r="S671" s="30">
        <v>1</v>
      </c>
      <c r="T671" s="1">
        <f>IF(S671=S670,T670,T670+1)</f>
        <v>85</v>
      </c>
      <c r="U671" s="1">
        <f>S671-S670</f>
        <v>0</v>
      </c>
      <c r="V671" s="1">
        <f t="shared" si="11"/>
        <v>-155</v>
      </c>
    </row>
    <row r="672" spans="1:22" x14ac:dyDescent="0.3">
      <c r="A672" s="1">
        <v>664</v>
      </c>
      <c r="B672" s="12" t="s">
        <v>775</v>
      </c>
      <c r="C672" s="12" t="s">
        <v>168</v>
      </c>
      <c r="D672" s="13">
        <v>1</v>
      </c>
      <c r="E672" s="26">
        <v>1</v>
      </c>
      <c r="F672" s="27">
        <v>1</v>
      </c>
      <c r="G672" s="13">
        <v>1</v>
      </c>
      <c r="H672" s="13">
        <v>0</v>
      </c>
      <c r="I672" s="13">
        <v>0</v>
      </c>
      <c r="J672" s="13" t="s">
        <v>30</v>
      </c>
      <c r="K672" s="12"/>
      <c r="L672" s="28">
        <v>0</v>
      </c>
      <c r="M672" s="14">
        <v>0</v>
      </c>
      <c r="N672" s="14">
        <v>0</v>
      </c>
      <c r="O672" s="14">
        <v>0</v>
      </c>
      <c r="P672" s="29">
        <v>0</v>
      </c>
      <c r="Q672" s="14" t="s">
        <v>30</v>
      </c>
      <c r="R672" s="14" t="s">
        <v>30</v>
      </c>
      <c r="S672" s="30">
        <v>1</v>
      </c>
      <c r="T672" s="1">
        <f>IF(S672=S671,T671,T671+1)</f>
        <v>85</v>
      </c>
      <c r="U672" s="1">
        <f>S672-S671</f>
        <v>0</v>
      </c>
      <c r="V672" s="1">
        <f t="shared" si="11"/>
        <v>-155</v>
      </c>
    </row>
    <row r="673" spans="1:22" x14ac:dyDescent="0.3">
      <c r="A673" s="1">
        <v>665</v>
      </c>
      <c r="B673" s="12" t="s">
        <v>776</v>
      </c>
      <c r="C673" s="12" t="s">
        <v>57</v>
      </c>
      <c r="D673" s="13">
        <v>1</v>
      </c>
      <c r="E673" s="26">
        <v>1</v>
      </c>
      <c r="F673" s="27">
        <v>1</v>
      </c>
      <c r="G673" s="13">
        <v>0</v>
      </c>
      <c r="H673" s="13">
        <v>0</v>
      </c>
      <c r="I673" s="13">
        <v>1</v>
      </c>
      <c r="J673" s="13" t="s">
        <v>30</v>
      </c>
      <c r="K673" s="12"/>
      <c r="L673" s="28">
        <v>0</v>
      </c>
      <c r="M673" s="14">
        <v>0</v>
      </c>
      <c r="N673" s="14">
        <v>0</v>
      </c>
      <c r="O673" s="14">
        <v>0</v>
      </c>
      <c r="P673" s="29">
        <v>0</v>
      </c>
      <c r="Q673" s="14" t="s">
        <v>30</v>
      </c>
      <c r="R673" s="14" t="s">
        <v>30</v>
      </c>
      <c r="S673" s="30">
        <v>1</v>
      </c>
      <c r="T673" s="1">
        <f>IF(S673=S672,T672,T672+1)</f>
        <v>85</v>
      </c>
      <c r="U673" s="1">
        <f>S673-S672</f>
        <v>0</v>
      </c>
      <c r="V673" s="1">
        <f t="shared" si="11"/>
        <v>-155</v>
      </c>
    </row>
    <row r="674" spans="1:22" x14ac:dyDescent="0.3">
      <c r="A674" s="1">
        <v>666</v>
      </c>
      <c r="B674" s="12" t="s">
        <v>777</v>
      </c>
      <c r="C674" s="12" t="s">
        <v>68</v>
      </c>
      <c r="D674" s="13">
        <v>1</v>
      </c>
      <c r="E674" s="26">
        <v>1</v>
      </c>
      <c r="F674" s="27">
        <v>1</v>
      </c>
      <c r="G674" s="13">
        <v>0</v>
      </c>
      <c r="H674" s="13">
        <v>1</v>
      </c>
      <c r="I674" s="13">
        <v>0</v>
      </c>
      <c r="J674" s="13" t="s">
        <v>30</v>
      </c>
      <c r="K674" s="12"/>
      <c r="L674" s="28">
        <v>0</v>
      </c>
      <c r="M674" s="14">
        <v>0</v>
      </c>
      <c r="N674" s="14">
        <v>0</v>
      </c>
      <c r="O674" s="14">
        <v>0</v>
      </c>
      <c r="P674" s="29">
        <v>0</v>
      </c>
      <c r="Q674" s="14" t="s">
        <v>30</v>
      </c>
      <c r="R674" s="14" t="s">
        <v>30</v>
      </c>
      <c r="S674" s="30">
        <v>1</v>
      </c>
      <c r="T674" s="1">
        <f>IF(S674=S673,T673,T673+1)</f>
        <v>85</v>
      </c>
      <c r="U674" s="1">
        <f>S674-S673</f>
        <v>0</v>
      </c>
      <c r="V674" s="1">
        <f t="shared" si="11"/>
        <v>-155</v>
      </c>
    </row>
    <row r="675" spans="1:22" x14ac:dyDescent="0.3">
      <c r="A675" s="1">
        <v>667</v>
      </c>
      <c r="B675" s="12" t="s">
        <v>778</v>
      </c>
      <c r="C675" s="12" t="s">
        <v>138</v>
      </c>
      <c r="D675" s="13">
        <v>1</v>
      </c>
      <c r="E675" s="26">
        <v>1</v>
      </c>
      <c r="F675" s="27">
        <v>1</v>
      </c>
      <c r="G675" s="13">
        <v>0</v>
      </c>
      <c r="H675" s="13">
        <v>0</v>
      </c>
      <c r="I675" s="13">
        <v>1</v>
      </c>
      <c r="J675" s="13" t="s">
        <v>30</v>
      </c>
      <c r="K675" s="12"/>
      <c r="L675" s="28">
        <v>0</v>
      </c>
      <c r="M675" s="14">
        <v>0</v>
      </c>
      <c r="N675" s="14">
        <v>0</v>
      </c>
      <c r="O675" s="14">
        <v>0</v>
      </c>
      <c r="P675" s="29">
        <v>0</v>
      </c>
      <c r="Q675" s="14" t="s">
        <v>30</v>
      </c>
      <c r="R675" s="14" t="s">
        <v>30</v>
      </c>
      <c r="S675" s="30">
        <v>1</v>
      </c>
      <c r="T675" s="1">
        <f>IF(S675=S674,T674,T674+1)</f>
        <v>85</v>
      </c>
      <c r="U675" s="1">
        <f>S675-S674</f>
        <v>0</v>
      </c>
      <c r="V675" s="1">
        <f t="shared" si="11"/>
        <v>-155</v>
      </c>
    </row>
    <row r="676" spans="1:22" x14ac:dyDescent="0.3">
      <c r="A676" s="1">
        <v>668</v>
      </c>
      <c r="B676" s="12" t="s">
        <v>779</v>
      </c>
      <c r="C676" s="12" t="s">
        <v>384</v>
      </c>
      <c r="D676" s="13">
        <v>1</v>
      </c>
      <c r="E676" s="26">
        <v>1</v>
      </c>
      <c r="F676" s="27">
        <v>1</v>
      </c>
      <c r="G676" s="13">
        <v>0</v>
      </c>
      <c r="H676" s="13">
        <v>0</v>
      </c>
      <c r="I676" s="13">
        <v>1</v>
      </c>
      <c r="J676" s="13" t="s">
        <v>30</v>
      </c>
      <c r="K676" s="12"/>
      <c r="L676" s="28">
        <v>0</v>
      </c>
      <c r="M676" s="14">
        <v>0</v>
      </c>
      <c r="N676" s="14">
        <v>0</v>
      </c>
      <c r="O676" s="14">
        <v>0</v>
      </c>
      <c r="P676" s="29">
        <v>0</v>
      </c>
      <c r="Q676" s="14" t="s">
        <v>30</v>
      </c>
      <c r="R676" s="14" t="s">
        <v>30</v>
      </c>
      <c r="S676" s="30">
        <v>1</v>
      </c>
      <c r="T676" s="1">
        <f>IF(S676=S675,T675,T675+1)</f>
        <v>85</v>
      </c>
      <c r="U676" s="1">
        <f>S676-S675</f>
        <v>0</v>
      </c>
      <c r="V676" s="1">
        <f t="shared" si="11"/>
        <v>-155</v>
      </c>
    </row>
    <row r="677" spans="1:22" x14ac:dyDescent="0.3">
      <c r="A677" s="1">
        <v>669</v>
      </c>
      <c r="B677" s="12" t="s">
        <v>780</v>
      </c>
      <c r="C677" s="12" t="s">
        <v>252</v>
      </c>
      <c r="D677" s="13">
        <v>1</v>
      </c>
      <c r="E677" s="26">
        <v>1</v>
      </c>
      <c r="F677" s="27">
        <v>1</v>
      </c>
      <c r="G677" s="13">
        <v>1</v>
      </c>
      <c r="H677" s="13">
        <v>0</v>
      </c>
      <c r="I677" s="13">
        <v>0</v>
      </c>
      <c r="J677" s="13" t="s">
        <v>30</v>
      </c>
      <c r="K677" s="12"/>
      <c r="L677" s="28">
        <v>0</v>
      </c>
      <c r="M677" s="14">
        <v>0</v>
      </c>
      <c r="N677" s="14">
        <v>0</v>
      </c>
      <c r="O677" s="14">
        <v>0</v>
      </c>
      <c r="P677" s="29">
        <v>0</v>
      </c>
      <c r="Q677" s="14" t="s">
        <v>30</v>
      </c>
      <c r="R677" s="14" t="s">
        <v>30</v>
      </c>
      <c r="S677" s="30">
        <v>1</v>
      </c>
      <c r="T677" s="1">
        <f>IF(S677=S676,T676,T676+1)</f>
        <v>85</v>
      </c>
      <c r="U677" s="1">
        <f>S677-S676</f>
        <v>0</v>
      </c>
      <c r="V677" s="1">
        <f t="shared" si="11"/>
        <v>-155</v>
      </c>
    </row>
    <row r="678" spans="1:22" x14ac:dyDescent="0.3">
      <c r="A678" s="1">
        <v>670</v>
      </c>
      <c r="B678" s="12" t="s">
        <v>781</v>
      </c>
      <c r="C678" s="12" t="s">
        <v>224</v>
      </c>
      <c r="D678" s="13">
        <v>1</v>
      </c>
      <c r="E678" s="26">
        <v>1</v>
      </c>
      <c r="F678" s="27">
        <v>1</v>
      </c>
      <c r="G678" s="13">
        <v>0</v>
      </c>
      <c r="H678" s="13">
        <v>0</v>
      </c>
      <c r="I678" s="13">
        <v>1</v>
      </c>
      <c r="J678" s="13" t="s">
        <v>30</v>
      </c>
      <c r="K678" s="12"/>
      <c r="L678" s="28">
        <v>0</v>
      </c>
      <c r="M678" s="14">
        <v>0</v>
      </c>
      <c r="N678" s="14">
        <v>0</v>
      </c>
      <c r="O678" s="14">
        <v>0</v>
      </c>
      <c r="P678" s="29">
        <v>0</v>
      </c>
      <c r="Q678" s="14" t="s">
        <v>30</v>
      </c>
      <c r="R678" s="14" t="s">
        <v>30</v>
      </c>
      <c r="S678" s="30">
        <v>1</v>
      </c>
      <c r="T678" s="1">
        <f>IF(S678=S677,T677,T677+1)</f>
        <v>85</v>
      </c>
      <c r="U678" s="1">
        <f>S678-S677</f>
        <v>0</v>
      </c>
      <c r="V678" s="1">
        <f t="shared" si="11"/>
        <v>-155</v>
      </c>
    </row>
    <row r="679" spans="1:22" x14ac:dyDescent="0.3">
      <c r="A679" s="1">
        <v>671</v>
      </c>
      <c r="B679" s="12" t="s">
        <v>782</v>
      </c>
      <c r="C679" s="12" t="s">
        <v>327</v>
      </c>
      <c r="D679" s="13">
        <v>1</v>
      </c>
      <c r="E679" s="26">
        <v>1</v>
      </c>
      <c r="F679" s="27">
        <v>1</v>
      </c>
      <c r="G679" s="13">
        <v>1</v>
      </c>
      <c r="H679" s="13">
        <v>0</v>
      </c>
      <c r="I679" s="13">
        <v>0</v>
      </c>
      <c r="J679" s="13" t="s">
        <v>30</v>
      </c>
      <c r="K679" s="12"/>
      <c r="L679" s="28">
        <v>0</v>
      </c>
      <c r="M679" s="14">
        <v>0</v>
      </c>
      <c r="N679" s="14">
        <v>0</v>
      </c>
      <c r="O679" s="14">
        <v>0</v>
      </c>
      <c r="P679" s="29">
        <v>0</v>
      </c>
      <c r="Q679" s="14" t="s">
        <v>30</v>
      </c>
      <c r="R679" s="14" t="s">
        <v>30</v>
      </c>
      <c r="S679" s="30">
        <v>1</v>
      </c>
      <c r="T679" s="1">
        <f>IF(S679=S678,T678,T678+1)</f>
        <v>85</v>
      </c>
      <c r="U679" s="1">
        <f>S679-S678</f>
        <v>0</v>
      </c>
      <c r="V679" s="1">
        <f t="shared" si="11"/>
        <v>-155</v>
      </c>
    </row>
    <row r="680" spans="1:22" x14ac:dyDescent="0.3">
      <c r="A680" s="1">
        <v>672</v>
      </c>
      <c r="B680" s="12" t="s">
        <v>783</v>
      </c>
      <c r="C680" s="12" t="s">
        <v>349</v>
      </c>
      <c r="D680" s="13">
        <v>1</v>
      </c>
      <c r="E680" s="26">
        <v>1</v>
      </c>
      <c r="F680" s="27">
        <v>1</v>
      </c>
      <c r="G680" s="13">
        <v>0</v>
      </c>
      <c r="H680" s="13">
        <v>1</v>
      </c>
      <c r="I680" s="13">
        <v>0</v>
      </c>
      <c r="J680" s="13" t="s">
        <v>30</v>
      </c>
      <c r="K680" s="12"/>
      <c r="L680" s="28">
        <v>0</v>
      </c>
      <c r="M680" s="14">
        <v>0</v>
      </c>
      <c r="N680" s="14">
        <v>0</v>
      </c>
      <c r="O680" s="14">
        <v>0</v>
      </c>
      <c r="P680" s="29">
        <v>0</v>
      </c>
      <c r="Q680" s="14" t="s">
        <v>30</v>
      </c>
      <c r="R680" s="14" t="s">
        <v>30</v>
      </c>
      <c r="S680" s="30">
        <v>1</v>
      </c>
      <c r="T680" s="1">
        <f>IF(S680=S679,T679,T679+1)</f>
        <v>85</v>
      </c>
      <c r="U680" s="1">
        <f>S680-S679</f>
        <v>0</v>
      </c>
      <c r="V680" s="1">
        <f t="shared" si="11"/>
        <v>-155</v>
      </c>
    </row>
    <row r="681" spans="1:22" x14ac:dyDescent="0.2">
      <c r="A681" s="1">
        <v>673</v>
      </c>
      <c r="B681" s="42" t="s">
        <v>784</v>
      </c>
      <c r="C681" s="12" t="s">
        <v>43</v>
      </c>
      <c r="D681" s="13">
        <v>1</v>
      </c>
      <c r="E681" s="26">
        <v>1</v>
      </c>
      <c r="F681" s="27">
        <v>1</v>
      </c>
      <c r="G681" s="13">
        <v>1</v>
      </c>
      <c r="H681" s="13">
        <v>0</v>
      </c>
      <c r="I681" s="13">
        <v>0</v>
      </c>
      <c r="J681" s="13" t="s">
        <v>30</v>
      </c>
      <c r="K681" s="12"/>
      <c r="L681" s="28">
        <v>0</v>
      </c>
      <c r="M681" s="14">
        <v>0</v>
      </c>
      <c r="N681" s="14">
        <v>0</v>
      </c>
      <c r="O681" s="14">
        <v>0</v>
      </c>
      <c r="P681" s="29">
        <v>0</v>
      </c>
      <c r="Q681" s="14" t="s">
        <v>30</v>
      </c>
      <c r="R681" s="14" t="s">
        <v>30</v>
      </c>
      <c r="S681" s="30">
        <v>1</v>
      </c>
      <c r="T681" s="1">
        <f>IF(S681=S680,T680,T680+1)</f>
        <v>85</v>
      </c>
      <c r="U681" s="1">
        <f>S681-S680</f>
        <v>0</v>
      </c>
      <c r="V681" s="1">
        <f t="shared" si="11"/>
        <v>-155</v>
      </c>
    </row>
    <row r="682" spans="1:22" x14ac:dyDescent="0.2">
      <c r="A682" s="1">
        <v>674</v>
      </c>
      <c r="B682" s="42" t="s">
        <v>785</v>
      </c>
      <c r="C682" s="12" t="s">
        <v>32</v>
      </c>
      <c r="D682" s="13">
        <v>1</v>
      </c>
      <c r="E682" s="26">
        <v>1</v>
      </c>
      <c r="F682" s="27">
        <v>1</v>
      </c>
      <c r="G682" s="13">
        <v>0</v>
      </c>
      <c r="H682" s="13">
        <v>0</v>
      </c>
      <c r="I682" s="13">
        <v>1</v>
      </c>
      <c r="J682" s="13" t="s">
        <v>30</v>
      </c>
      <c r="K682" s="12"/>
      <c r="L682" s="28">
        <v>0</v>
      </c>
      <c r="M682" s="14">
        <v>0</v>
      </c>
      <c r="N682" s="14">
        <v>0</v>
      </c>
      <c r="O682" s="14">
        <v>0</v>
      </c>
      <c r="P682" s="29">
        <v>0</v>
      </c>
      <c r="Q682" s="14" t="s">
        <v>30</v>
      </c>
      <c r="R682" s="14" t="s">
        <v>30</v>
      </c>
      <c r="S682" s="30">
        <v>1</v>
      </c>
      <c r="T682" s="1">
        <f>IF(S682=S681,T681,T681+1)</f>
        <v>85</v>
      </c>
      <c r="U682" s="1">
        <f>S682-S681</f>
        <v>0</v>
      </c>
      <c r="V682" s="1">
        <f t="shared" si="11"/>
        <v>-155</v>
      </c>
    </row>
    <row r="683" spans="1:22" x14ac:dyDescent="0.3">
      <c r="A683" s="1">
        <v>675</v>
      </c>
      <c r="B683" s="12" t="s">
        <v>786</v>
      </c>
      <c r="C683" s="12" t="s">
        <v>83</v>
      </c>
      <c r="D683" s="13">
        <v>1</v>
      </c>
      <c r="E683" s="26">
        <v>1</v>
      </c>
      <c r="F683" s="27">
        <v>1</v>
      </c>
      <c r="G683" s="13">
        <v>1</v>
      </c>
      <c r="H683" s="13">
        <v>0</v>
      </c>
      <c r="I683" s="13">
        <v>0</v>
      </c>
      <c r="J683" s="13" t="s">
        <v>30</v>
      </c>
      <c r="K683" s="12"/>
      <c r="L683" s="28">
        <v>0</v>
      </c>
      <c r="M683" s="14">
        <v>0</v>
      </c>
      <c r="N683" s="14">
        <v>0</v>
      </c>
      <c r="O683" s="14">
        <v>0</v>
      </c>
      <c r="P683" s="29">
        <v>0</v>
      </c>
      <c r="Q683" s="14" t="s">
        <v>30</v>
      </c>
      <c r="R683" s="14" t="s">
        <v>30</v>
      </c>
      <c r="S683" s="30">
        <v>1</v>
      </c>
      <c r="T683" s="1">
        <f>IF(S683=S682,T682,T682+1)</f>
        <v>85</v>
      </c>
      <c r="U683" s="1">
        <f>S683-S682</f>
        <v>0</v>
      </c>
      <c r="V683" s="1">
        <f t="shared" si="11"/>
        <v>-155</v>
      </c>
    </row>
    <row r="684" spans="1:22" x14ac:dyDescent="0.3">
      <c r="A684" s="1">
        <v>676</v>
      </c>
      <c r="B684" s="12" t="s">
        <v>787</v>
      </c>
      <c r="C684" s="12" t="s">
        <v>140</v>
      </c>
      <c r="D684" s="13">
        <v>1</v>
      </c>
      <c r="E684" s="26">
        <v>1</v>
      </c>
      <c r="F684" s="27">
        <v>1</v>
      </c>
      <c r="G684" s="13">
        <v>1</v>
      </c>
      <c r="H684" s="13">
        <v>0</v>
      </c>
      <c r="I684" s="13">
        <v>0</v>
      </c>
      <c r="J684" s="13" t="s">
        <v>30</v>
      </c>
      <c r="K684" s="12"/>
      <c r="L684" s="28">
        <v>0</v>
      </c>
      <c r="M684" s="14">
        <v>0</v>
      </c>
      <c r="N684" s="14">
        <v>0</v>
      </c>
      <c r="O684" s="14">
        <v>0</v>
      </c>
      <c r="P684" s="29">
        <v>0</v>
      </c>
      <c r="Q684" s="14" t="s">
        <v>30</v>
      </c>
      <c r="R684" s="14" t="s">
        <v>30</v>
      </c>
      <c r="S684" s="30">
        <v>1</v>
      </c>
      <c r="T684" s="1">
        <f>IF(S684=S683,T683,T683+1)</f>
        <v>85</v>
      </c>
      <c r="U684" s="1">
        <f>S684-S683</f>
        <v>0</v>
      </c>
      <c r="V684" s="1">
        <f t="shared" si="11"/>
        <v>-155</v>
      </c>
    </row>
    <row r="685" spans="1:22" x14ac:dyDescent="0.3">
      <c r="A685" s="1">
        <v>677</v>
      </c>
      <c r="B685" s="12" t="s">
        <v>788</v>
      </c>
      <c r="C685" s="12" t="s">
        <v>57</v>
      </c>
      <c r="D685" s="13">
        <v>1</v>
      </c>
      <c r="E685" s="26">
        <v>1</v>
      </c>
      <c r="F685" s="27">
        <v>1</v>
      </c>
      <c r="G685" s="13">
        <v>1</v>
      </c>
      <c r="H685" s="13">
        <v>0</v>
      </c>
      <c r="I685" s="13">
        <v>0</v>
      </c>
      <c r="J685" s="13" t="s">
        <v>30</v>
      </c>
      <c r="K685" s="12"/>
      <c r="L685" s="28">
        <v>0</v>
      </c>
      <c r="M685" s="14">
        <v>0</v>
      </c>
      <c r="N685" s="14">
        <v>0</v>
      </c>
      <c r="O685" s="14">
        <v>0</v>
      </c>
      <c r="P685" s="29">
        <v>0</v>
      </c>
      <c r="Q685" s="14" t="s">
        <v>30</v>
      </c>
      <c r="R685" s="14" t="s">
        <v>30</v>
      </c>
      <c r="S685" s="30">
        <v>1</v>
      </c>
      <c r="T685" s="1">
        <f>IF(S685=S684,T684,T684+1)</f>
        <v>85</v>
      </c>
      <c r="U685" s="1">
        <f>S685-S684</f>
        <v>0</v>
      </c>
      <c r="V685" s="1">
        <f t="shared" si="11"/>
        <v>-155</v>
      </c>
    </row>
    <row r="686" spans="1:22" x14ac:dyDescent="0.3">
      <c r="A686" s="1">
        <v>678</v>
      </c>
      <c r="B686" s="12" t="s">
        <v>789</v>
      </c>
      <c r="C686" s="12" t="s">
        <v>412</v>
      </c>
      <c r="D686" s="13">
        <v>1</v>
      </c>
      <c r="E686" s="26">
        <v>1</v>
      </c>
      <c r="F686" s="27">
        <v>1</v>
      </c>
      <c r="G686" s="13">
        <v>1</v>
      </c>
      <c r="H686" s="13">
        <v>0</v>
      </c>
      <c r="I686" s="13">
        <v>0</v>
      </c>
      <c r="J686" s="13" t="s">
        <v>30</v>
      </c>
      <c r="K686" s="12"/>
      <c r="L686" s="28">
        <v>0</v>
      </c>
      <c r="M686" s="14">
        <v>0</v>
      </c>
      <c r="N686" s="14">
        <v>0</v>
      </c>
      <c r="O686" s="14">
        <v>0</v>
      </c>
      <c r="P686" s="29">
        <v>0</v>
      </c>
      <c r="Q686" s="14" t="s">
        <v>30</v>
      </c>
      <c r="R686" s="14" t="s">
        <v>30</v>
      </c>
      <c r="S686" s="30">
        <v>1</v>
      </c>
      <c r="T686" s="1">
        <f>IF(S686=S685,T685,T685+1)</f>
        <v>85</v>
      </c>
      <c r="U686" s="1">
        <f>S686-S685</f>
        <v>0</v>
      </c>
      <c r="V686" s="1">
        <f t="shared" si="11"/>
        <v>-155</v>
      </c>
    </row>
    <row r="687" spans="1:22" x14ac:dyDescent="0.2">
      <c r="A687" s="1">
        <v>679</v>
      </c>
      <c r="B687" s="42" t="s">
        <v>790</v>
      </c>
      <c r="C687" s="12" t="s">
        <v>38</v>
      </c>
      <c r="D687" s="13">
        <v>1</v>
      </c>
      <c r="E687" s="26">
        <v>1</v>
      </c>
      <c r="F687" s="27">
        <v>1</v>
      </c>
      <c r="G687" s="13">
        <v>1</v>
      </c>
      <c r="H687" s="13">
        <v>0</v>
      </c>
      <c r="I687" s="13">
        <v>0</v>
      </c>
      <c r="J687" s="13" t="s">
        <v>30</v>
      </c>
      <c r="K687" s="12"/>
      <c r="L687" s="28">
        <v>0</v>
      </c>
      <c r="M687" s="14">
        <v>0</v>
      </c>
      <c r="N687" s="14">
        <v>0</v>
      </c>
      <c r="O687" s="14">
        <v>0</v>
      </c>
      <c r="P687" s="29">
        <v>0</v>
      </c>
      <c r="Q687" s="14" t="s">
        <v>30</v>
      </c>
      <c r="R687" s="14" t="s">
        <v>30</v>
      </c>
      <c r="S687" s="30">
        <v>1</v>
      </c>
      <c r="T687" s="1">
        <f>IF(S687=S686,T686,T686+1)</f>
        <v>85</v>
      </c>
      <c r="U687" s="1">
        <f>S687-S686</f>
        <v>0</v>
      </c>
      <c r="V687" s="1">
        <f t="shared" si="11"/>
        <v>-155</v>
      </c>
    </row>
    <row r="688" spans="1:22" x14ac:dyDescent="0.2">
      <c r="A688" s="1">
        <v>680</v>
      </c>
      <c r="B688" s="46" t="s">
        <v>791</v>
      </c>
      <c r="C688" s="12" t="s">
        <v>125</v>
      </c>
      <c r="D688" s="13">
        <v>1</v>
      </c>
      <c r="E688" s="26">
        <v>1</v>
      </c>
      <c r="F688" s="27">
        <v>1</v>
      </c>
      <c r="G688" s="13">
        <v>1</v>
      </c>
      <c r="H688" s="13">
        <v>0</v>
      </c>
      <c r="I688" s="13">
        <v>0</v>
      </c>
      <c r="J688" s="13" t="s">
        <v>30</v>
      </c>
      <c r="K688" s="12"/>
      <c r="L688" s="28">
        <v>0</v>
      </c>
      <c r="M688" s="14">
        <v>0</v>
      </c>
      <c r="N688" s="14">
        <v>0</v>
      </c>
      <c r="O688" s="14">
        <v>0</v>
      </c>
      <c r="P688" s="29">
        <v>0</v>
      </c>
      <c r="Q688" s="14" t="s">
        <v>30</v>
      </c>
      <c r="R688" s="14" t="s">
        <v>30</v>
      </c>
      <c r="S688" s="30">
        <v>1</v>
      </c>
      <c r="T688" s="1">
        <f>IF(S688=S687,T687,T687+1)</f>
        <v>85</v>
      </c>
      <c r="U688" s="1">
        <f>S688-S687</f>
        <v>0</v>
      </c>
      <c r="V688" s="1">
        <f t="shared" si="11"/>
        <v>-155</v>
      </c>
    </row>
    <row r="689" spans="1:22" x14ac:dyDescent="0.3">
      <c r="A689" s="1">
        <v>681</v>
      </c>
      <c r="B689" s="12" t="s">
        <v>792</v>
      </c>
      <c r="C689" s="12" t="s">
        <v>68</v>
      </c>
      <c r="D689" s="13">
        <v>1</v>
      </c>
      <c r="E689" s="26">
        <v>1</v>
      </c>
      <c r="F689" s="27">
        <v>1</v>
      </c>
      <c r="G689" s="13">
        <v>0</v>
      </c>
      <c r="H689" s="13">
        <v>1</v>
      </c>
      <c r="I689" s="13">
        <v>0</v>
      </c>
      <c r="J689" s="13" t="s">
        <v>30</v>
      </c>
      <c r="K689" s="12"/>
      <c r="L689" s="28">
        <v>0</v>
      </c>
      <c r="M689" s="14">
        <v>0</v>
      </c>
      <c r="N689" s="14">
        <v>0</v>
      </c>
      <c r="O689" s="14">
        <v>0</v>
      </c>
      <c r="P689" s="29">
        <v>0</v>
      </c>
      <c r="Q689" s="14" t="s">
        <v>30</v>
      </c>
      <c r="R689" s="14" t="s">
        <v>30</v>
      </c>
      <c r="S689" s="30">
        <v>1</v>
      </c>
      <c r="T689" s="1">
        <f>IF(S689=S688,T688,T688+1)</f>
        <v>85</v>
      </c>
      <c r="U689" s="1">
        <f>S689-S688</f>
        <v>0</v>
      </c>
      <c r="V689" s="1">
        <f t="shared" si="11"/>
        <v>-155</v>
      </c>
    </row>
    <row r="690" spans="1:22" x14ac:dyDescent="0.2">
      <c r="A690" s="1">
        <v>682</v>
      </c>
      <c r="B690" s="46" t="s">
        <v>793</v>
      </c>
      <c r="C690" s="12" t="s">
        <v>297</v>
      </c>
      <c r="D690" s="13">
        <v>1</v>
      </c>
      <c r="E690" s="26">
        <v>1</v>
      </c>
      <c r="F690" s="27">
        <v>1</v>
      </c>
      <c r="G690" s="13">
        <v>0</v>
      </c>
      <c r="H690" s="13">
        <v>1</v>
      </c>
      <c r="I690" s="13">
        <v>0</v>
      </c>
      <c r="J690" s="13" t="s">
        <v>30</v>
      </c>
      <c r="K690" s="12"/>
      <c r="L690" s="28">
        <v>0</v>
      </c>
      <c r="M690" s="14">
        <v>0</v>
      </c>
      <c r="N690" s="14">
        <v>0</v>
      </c>
      <c r="O690" s="14">
        <v>0</v>
      </c>
      <c r="P690" s="29">
        <v>0</v>
      </c>
      <c r="Q690" s="14" t="s">
        <v>30</v>
      </c>
      <c r="R690" s="14" t="s">
        <v>30</v>
      </c>
      <c r="S690" s="30">
        <v>1</v>
      </c>
      <c r="T690" s="1">
        <f>IF(S690=S689,T689,T689+1)</f>
        <v>85</v>
      </c>
      <c r="U690" s="1">
        <f>S690-S689</f>
        <v>0</v>
      </c>
      <c r="V690" s="1">
        <f t="shared" si="11"/>
        <v>-155</v>
      </c>
    </row>
    <row r="691" spans="1:22" x14ac:dyDescent="0.3">
      <c r="A691" s="1">
        <v>683</v>
      </c>
      <c r="B691" s="12" t="s">
        <v>794</v>
      </c>
      <c r="C691" s="12" t="s">
        <v>80</v>
      </c>
      <c r="D691" s="13">
        <v>1</v>
      </c>
      <c r="E691" s="26">
        <v>1</v>
      </c>
      <c r="F691" s="27">
        <v>1</v>
      </c>
      <c r="G691" s="13">
        <v>0</v>
      </c>
      <c r="H691" s="13">
        <v>0</v>
      </c>
      <c r="I691" s="13">
        <v>1</v>
      </c>
      <c r="J691" s="13" t="s">
        <v>30</v>
      </c>
      <c r="K691" s="12"/>
      <c r="L691" s="28">
        <v>0</v>
      </c>
      <c r="M691" s="14">
        <v>0</v>
      </c>
      <c r="N691" s="14">
        <v>0</v>
      </c>
      <c r="O691" s="14">
        <v>0</v>
      </c>
      <c r="P691" s="29">
        <v>0</v>
      </c>
      <c r="Q691" s="14" t="s">
        <v>30</v>
      </c>
      <c r="R691" s="14" t="s">
        <v>30</v>
      </c>
      <c r="S691" s="30">
        <v>1</v>
      </c>
      <c r="T691" s="1">
        <f>IF(S691=S690,T690,T690+1)</f>
        <v>85</v>
      </c>
      <c r="U691" s="1">
        <f>S691-S690</f>
        <v>0</v>
      </c>
      <c r="V691" s="1">
        <f t="shared" si="11"/>
        <v>-155</v>
      </c>
    </row>
    <row r="692" spans="1:22" x14ac:dyDescent="0.3">
      <c r="A692" s="1">
        <v>684</v>
      </c>
      <c r="B692" s="12" t="s">
        <v>795</v>
      </c>
      <c r="C692" s="12" t="s">
        <v>205</v>
      </c>
      <c r="D692" s="13">
        <v>1</v>
      </c>
      <c r="E692" s="26">
        <v>1</v>
      </c>
      <c r="F692" s="27">
        <v>1</v>
      </c>
      <c r="G692" s="13">
        <v>0</v>
      </c>
      <c r="H692" s="13">
        <v>1</v>
      </c>
      <c r="I692" s="13">
        <v>0</v>
      </c>
      <c r="J692" s="13" t="s">
        <v>30</v>
      </c>
      <c r="K692" s="12"/>
      <c r="L692" s="28">
        <v>0</v>
      </c>
      <c r="M692" s="14">
        <v>0</v>
      </c>
      <c r="N692" s="14">
        <v>0</v>
      </c>
      <c r="O692" s="14">
        <v>0</v>
      </c>
      <c r="P692" s="29">
        <v>0</v>
      </c>
      <c r="Q692" s="14" t="s">
        <v>30</v>
      </c>
      <c r="R692" s="14" t="s">
        <v>30</v>
      </c>
      <c r="S692" s="30">
        <v>1</v>
      </c>
      <c r="T692" s="1">
        <f>IF(S692=S691,T691,T691+1)</f>
        <v>85</v>
      </c>
      <c r="U692" s="1">
        <f>S692-S691</f>
        <v>0</v>
      </c>
      <c r="V692" s="1">
        <f t="shared" si="11"/>
        <v>-155</v>
      </c>
    </row>
    <row r="693" spans="1:22" x14ac:dyDescent="0.3">
      <c r="A693" s="1">
        <v>685</v>
      </c>
      <c r="B693" s="12" t="s">
        <v>796</v>
      </c>
      <c r="C693" s="12" t="s">
        <v>93</v>
      </c>
      <c r="D693" s="13">
        <v>1</v>
      </c>
      <c r="E693" s="26">
        <v>1</v>
      </c>
      <c r="F693" s="27">
        <v>1</v>
      </c>
      <c r="G693" s="13">
        <v>1</v>
      </c>
      <c r="H693" s="13">
        <v>0</v>
      </c>
      <c r="I693" s="13">
        <v>0</v>
      </c>
      <c r="J693" s="13" t="s">
        <v>30</v>
      </c>
      <c r="K693" s="12"/>
      <c r="L693" s="28">
        <v>0</v>
      </c>
      <c r="M693" s="14">
        <v>0</v>
      </c>
      <c r="N693" s="14">
        <v>0</v>
      </c>
      <c r="O693" s="14">
        <v>0</v>
      </c>
      <c r="P693" s="29">
        <v>0</v>
      </c>
      <c r="Q693" s="14" t="s">
        <v>30</v>
      </c>
      <c r="R693" s="14" t="s">
        <v>30</v>
      </c>
      <c r="S693" s="30">
        <v>1</v>
      </c>
      <c r="T693" s="1">
        <f>IF(S693=S692,T692,T692+1)</f>
        <v>85</v>
      </c>
      <c r="U693" s="1">
        <f>S693-S692</f>
        <v>0</v>
      </c>
      <c r="V693" s="1">
        <f t="shared" si="11"/>
        <v>-155</v>
      </c>
    </row>
    <row r="694" spans="1:22" x14ac:dyDescent="0.3">
      <c r="A694" s="1">
        <v>686</v>
      </c>
      <c r="B694" s="12" t="s">
        <v>797</v>
      </c>
      <c r="C694" s="12" t="s">
        <v>88</v>
      </c>
      <c r="D694" s="13">
        <v>1</v>
      </c>
      <c r="E694" s="26">
        <v>1</v>
      </c>
      <c r="F694" s="27">
        <v>1</v>
      </c>
      <c r="G694" s="13">
        <v>0</v>
      </c>
      <c r="H694" s="13">
        <v>1</v>
      </c>
      <c r="I694" s="13">
        <v>0</v>
      </c>
      <c r="J694" s="13" t="s">
        <v>30</v>
      </c>
      <c r="K694" s="12"/>
      <c r="L694" s="28">
        <v>0</v>
      </c>
      <c r="M694" s="14">
        <v>0</v>
      </c>
      <c r="N694" s="14">
        <v>0</v>
      </c>
      <c r="O694" s="14">
        <v>0</v>
      </c>
      <c r="P694" s="29">
        <v>0</v>
      </c>
      <c r="Q694" s="14" t="s">
        <v>30</v>
      </c>
      <c r="R694" s="14" t="s">
        <v>30</v>
      </c>
      <c r="S694" s="30">
        <v>1</v>
      </c>
      <c r="T694" s="1">
        <f>IF(S694=S693,T693,T693+1)</f>
        <v>85</v>
      </c>
      <c r="U694" s="1">
        <f>S694-S693</f>
        <v>0</v>
      </c>
      <c r="V694" s="1">
        <f t="shared" si="11"/>
        <v>-155</v>
      </c>
    </row>
    <row r="695" spans="1:22" x14ac:dyDescent="0.2">
      <c r="A695" s="1">
        <v>687</v>
      </c>
      <c r="B695" s="42" t="s">
        <v>798</v>
      </c>
      <c r="C695" s="12" t="s">
        <v>412</v>
      </c>
      <c r="D695" s="13">
        <v>1</v>
      </c>
      <c r="E695" s="26">
        <v>1</v>
      </c>
      <c r="F695" s="27">
        <v>1</v>
      </c>
      <c r="G695" s="13">
        <v>0</v>
      </c>
      <c r="H695" s="13">
        <v>0</v>
      </c>
      <c r="I695" s="13">
        <v>1</v>
      </c>
      <c r="J695" s="13" t="s">
        <v>30</v>
      </c>
      <c r="K695" s="12"/>
      <c r="L695" s="28">
        <v>0</v>
      </c>
      <c r="M695" s="14">
        <v>0</v>
      </c>
      <c r="N695" s="14">
        <v>0</v>
      </c>
      <c r="O695" s="14">
        <v>0</v>
      </c>
      <c r="P695" s="29">
        <v>0</v>
      </c>
      <c r="Q695" s="14" t="s">
        <v>30</v>
      </c>
      <c r="R695" s="14" t="s">
        <v>30</v>
      </c>
      <c r="S695" s="30">
        <v>1</v>
      </c>
      <c r="T695" s="1">
        <f>IF(S695=S694,T694,T694+1)</f>
        <v>85</v>
      </c>
      <c r="U695" s="1">
        <f>S695-S694</f>
        <v>0</v>
      </c>
      <c r="V695" s="1">
        <f t="shared" si="11"/>
        <v>-155</v>
      </c>
    </row>
    <row r="696" spans="1:22" x14ac:dyDescent="0.3">
      <c r="A696" s="1">
        <v>688</v>
      </c>
      <c r="B696" s="12" t="s">
        <v>799</v>
      </c>
      <c r="C696" s="12" t="s">
        <v>36</v>
      </c>
      <c r="D696" s="13">
        <v>1</v>
      </c>
      <c r="E696" s="26">
        <v>1</v>
      </c>
      <c r="F696" s="27">
        <v>1</v>
      </c>
      <c r="G696" s="13">
        <v>0</v>
      </c>
      <c r="H696" s="13">
        <v>1</v>
      </c>
      <c r="I696" s="13">
        <v>0</v>
      </c>
      <c r="J696" s="13" t="s">
        <v>30</v>
      </c>
      <c r="K696" s="12"/>
      <c r="L696" s="28">
        <v>0</v>
      </c>
      <c r="M696" s="14">
        <v>0</v>
      </c>
      <c r="N696" s="14">
        <v>0</v>
      </c>
      <c r="O696" s="14">
        <v>0</v>
      </c>
      <c r="P696" s="29">
        <v>0</v>
      </c>
      <c r="Q696" s="14" t="s">
        <v>30</v>
      </c>
      <c r="R696" s="14" t="s">
        <v>30</v>
      </c>
      <c r="S696" s="30">
        <v>1</v>
      </c>
      <c r="T696" s="1">
        <f>IF(S696=S695,T695,T695+1)</f>
        <v>85</v>
      </c>
      <c r="U696" s="1">
        <f>S696-S695</f>
        <v>0</v>
      </c>
      <c r="V696" s="1">
        <f t="shared" si="11"/>
        <v>-155</v>
      </c>
    </row>
    <row r="697" spans="1:22" x14ac:dyDescent="0.3">
      <c r="A697" s="1">
        <v>689</v>
      </c>
      <c r="B697" s="12" t="s">
        <v>800</v>
      </c>
      <c r="C697" s="12" t="s">
        <v>83</v>
      </c>
      <c r="D697" s="13">
        <v>1</v>
      </c>
      <c r="E697" s="26">
        <v>1</v>
      </c>
      <c r="F697" s="27">
        <v>1</v>
      </c>
      <c r="G697" s="13">
        <v>1</v>
      </c>
      <c r="H697" s="13">
        <v>0</v>
      </c>
      <c r="I697" s="13">
        <v>0</v>
      </c>
      <c r="J697" s="13" t="s">
        <v>30</v>
      </c>
      <c r="K697" s="12"/>
      <c r="L697" s="28">
        <v>0</v>
      </c>
      <c r="M697" s="14">
        <v>0</v>
      </c>
      <c r="N697" s="14">
        <v>0</v>
      </c>
      <c r="O697" s="14">
        <v>0</v>
      </c>
      <c r="P697" s="29">
        <v>0</v>
      </c>
      <c r="Q697" s="14" t="s">
        <v>30</v>
      </c>
      <c r="R697" s="14" t="s">
        <v>30</v>
      </c>
      <c r="S697" s="30">
        <v>1</v>
      </c>
      <c r="T697" s="1">
        <f>IF(S697=S696,T696,T696+1)</f>
        <v>85</v>
      </c>
      <c r="U697" s="1">
        <f>S697-S696</f>
        <v>0</v>
      </c>
      <c r="V697" s="1">
        <f t="shared" si="11"/>
        <v>-155</v>
      </c>
    </row>
    <row r="698" spans="1:22" x14ac:dyDescent="0.3">
      <c r="A698" s="1">
        <v>690</v>
      </c>
      <c r="B698" s="12" t="s">
        <v>801</v>
      </c>
      <c r="C698" s="12" t="s">
        <v>393</v>
      </c>
      <c r="D698" s="13">
        <v>1</v>
      </c>
      <c r="E698" s="26">
        <v>1</v>
      </c>
      <c r="F698" s="27">
        <v>1</v>
      </c>
      <c r="G698" s="13">
        <v>1</v>
      </c>
      <c r="H698" s="13">
        <v>0</v>
      </c>
      <c r="I698" s="13">
        <v>0</v>
      </c>
      <c r="J698" s="13" t="s">
        <v>30</v>
      </c>
      <c r="K698" s="12"/>
      <c r="L698" s="28">
        <v>0</v>
      </c>
      <c r="M698" s="14">
        <v>0</v>
      </c>
      <c r="N698" s="14">
        <v>0</v>
      </c>
      <c r="O698" s="14">
        <v>0</v>
      </c>
      <c r="P698" s="29">
        <v>0</v>
      </c>
      <c r="Q698" s="14" t="s">
        <v>30</v>
      </c>
      <c r="R698" s="14" t="s">
        <v>30</v>
      </c>
      <c r="S698" s="30">
        <v>1</v>
      </c>
      <c r="T698" s="1">
        <f>IF(S698=S697,T697,T697+1)</f>
        <v>85</v>
      </c>
      <c r="U698" s="1">
        <f>S698-S697</f>
        <v>0</v>
      </c>
      <c r="V698" s="1">
        <f t="shared" si="11"/>
        <v>-155</v>
      </c>
    </row>
    <row r="699" spans="1:22" x14ac:dyDescent="0.3">
      <c r="A699" s="1">
        <v>691</v>
      </c>
      <c r="B699" s="12" t="s">
        <v>802</v>
      </c>
      <c r="C699" s="12" t="s">
        <v>95</v>
      </c>
      <c r="D699" s="13">
        <v>1</v>
      </c>
      <c r="E699" s="26">
        <v>1</v>
      </c>
      <c r="F699" s="27">
        <v>1</v>
      </c>
      <c r="G699" s="13">
        <v>1</v>
      </c>
      <c r="H699" s="13">
        <v>0</v>
      </c>
      <c r="I699" s="13">
        <v>0</v>
      </c>
      <c r="J699" s="13" t="s">
        <v>30</v>
      </c>
      <c r="K699" s="12"/>
      <c r="L699" s="28">
        <v>0</v>
      </c>
      <c r="M699" s="14">
        <v>0</v>
      </c>
      <c r="N699" s="14">
        <v>0</v>
      </c>
      <c r="O699" s="14">
        <v>0</v>
      </c>
      <c r="P699" s="29">
        <v>0</v>
      </c>
      <c r="Q699" s="14" t="s">
        <v>30</v>
      </c>
      <c r="R699" s="14" t="s">
        <v>30</v>
      </c>
      <c r="S699" s="30">
        <v>1</v>
      </c>
      <c r="T699" s="1">
        <f>IF(S699=S698,T698,T698+1)</f>
        <v>85</v>
      </c>
      <c r="U699" s="1">
        <f>S699-S698</f>
        <v>0</v>
      </c>
      <c r="V699" s="1">
        <f t="shared" si="11"/>
        <v>-155</v>
      </c>
    </row>
    <row r="700" spans="1:22" x14ac:dyDescent="0.3">
      <c r="A700" s="1">
        <v>692</v>
      </c>
      <c r="B700" s="12" t="s">
        <v>803</v>
      </c>
      <c r="C700" s="12" t="s">
        <v>393</v>
      </c>
      <c r="D700" s="13">
        <v>1</v>
      </c>
      <c r="E700" s="26">
        <v>1</v>
      </c>
      <c r="F700" s="27">
        <v>1</v>
      </c>
      <c r="G700" s="13">
        <v>0</v>
      </c>
      <c r="H700" s="13">
        <v>0</v>
      </c>
      <c r="I700" s="13">
        <v>1</v>
      </c>
      <c r="J700" s="13" t="s">
        <v>30</v>
      </c>
      <c r="K700" s="12"/>
      <c r="L700" s="28">
        <v>0</v>
      </c>
      <c r="M700" s="14">
        <v>0</v>
      </c>
      <c r="N700" s="14">
        <v>0</v>
      </c>
      <c r="O700" s="14">
        <v>0</v>
      </c>
      <c r="P700" s="29">
        <v>0</v>
      </c>
      <c r="Q700" s="14" t="s">
        <v>30</v>
      </c>
      <c r="R700" s="14" t="s">
        <v>30</v>
      </c>
      <c r="S700" s="30">
        <v>1</v>
      </c>
      <c r="T700" s="1">
        <f>IF(S700=S699,T699,T699+1)</f>
        <v>85</v>
      </c>
      <c r="U700" s="1">
        <f>S700-S699</f>
        <v>0</v>
      </c>
      <c r="V700" s="1">
        <f t="shared" si="11"/>
        <v>-155</v>
      </c>
    </row>
    <row r="701" spans="1:22" x14ac:dyDescent="0.3">
      <c r="A701" s="1">
        <v>693</v>
      </c>
      <c r="B701" s="12" t="s">
        <v>804</v>
      </c>
      <c r="C701" s="12" t="s">
        <v>68</v>
      </c>
      <c r="D701" s="13">
        <v>1</v>
      </c>
      <c r="E701" s="26">
        <v>1</v>
      </c>
      <c r="F701" s="27">
        <v>1</v>
      </c>
      <c r="G701" s="13">
        <v>0</v>
      </c>
      <c r="H701" s="13">
        <v>0</v>
      </c>
      <c r="I701" s="13">
        <v>1</v>
      </c>
      <c r="J701" s="13" t="s">
        <v>30</v>
      </c>
      <c r="K701" s="12"/>
      <c r="L701" s="28">
        <v>0</v>
      </c>
      <c r="M701" s="14">
        <v>0</v>
      </c>
      <c r="N701" s="14">
        <v>0</v>
      </c>
      <c r="O701" s="14">
        <v>0</v>
      </c>
      <c r="P701" s="29">
        <v>0</v>
      </c>
      <c r="Q701" s="14" t="s">
        <v>30</v>
      </c>
      <c r="R701" s="14" t="s">
        <v>30</v>
      </c>
      <c r="S701" s="30">
        <v>1</v>
      </c>
      <c r="T701" s="1">
        <f>IF(S701=S700,T700,T700+1)</f>
        <v>85</v>
      </c>
      <c r="U701" s="1">
        <f>S701-S700</f>
        <v>0</v>
      </c>
      <c r="V701" s="1">
        <f t="shared" si="11"/>
        <v>-155</v>
      </c>
    </row>
    <row r="702" spans="1:22" x14ac:dyDescent="0.3">
      <c r="A702" s="1">
        <v>694</v>
      </c>
      <c r="B702" s="12" t="s">
        <v>805</v>
      </c>
      <c r="C702" s="12" t="s">
        <v>530</v>
      </c>
      <c r="D702" s="13">
        <v>5</v>
      </c>
      <c r="E702" s="26">
        <v>1</v>
      </c>
      <c r="F702" s="27">
        <v>0.2</v>
      </c>
      <c r="G702" s="13">
        <v>0</v>
      </c>
      <c r="H702" s="13">
        <v>1</v>
      </c>
      <c r="I702" s="13">
        <v>0</v>
      </c>
      <c r="J702" s="13" t="s">
        <v>30</v>
      </c>
      <c r="K702" s="12"/>
      <c r="L702" s="28">
        <v>0</v>
      </c>
      <c r="M702" s="14">
        <v>0</v>
      </c>
      <c r="N702" s="14">
        <v>0</v>
      </c>
      <c r="O702" s="14">
        <v>0</v>
      </c>
      <c r="P702" s="29">
        <v>0</v>
      </c>
      <c r="Q702" s="14" t="s">
        <v>30</v>
      </c>
      <c r="R702" s="14" t="s">
        <v>30</v>
      </c>
      <c r="S702" s="30">
        <v>1</v>
      </c>
      <c r="T702" s="1">
        <f>IF(S702=S701,T701,T701+1)</f>
        <v>85</v>
      </c>
      <c r="U702" s="1">
        <f>S702-S701</f>
        <v>0</v>
      </c>
      <c r="V702" s="1">
        <f t="shared" si="11"/>
        <v>-155</v>
      </c>
    </row>
    <row r="703" spans="1:22" x14ac:dyDescent="0.2">
      <c r="A703" s="1">
        <v>695</v>
      </c>
      <c r="B703" s="42" t="s">
        <v>806</v>
      </c>
      <c r="C703" s="12" t="s">
        <v>224</v>
      </c>
      <c r="D703" s="13">
        <v>1</v>
      </c>
      <c r="E703" s="26">
        <v>1</v>
      </c>
      <c r="F703" s="27">
        <v>1</v>
      </c>
      <c r="G703" s="13">
        <v>1</v>
      </c>
      <c r="H703" s="13">
        <v>0</v>
      </c>
      <c r="I703" s="13">
        <v>0</v>
      </c>
      <c r="J703" s="13" t="s">
        <v>30</v>
      </c>
      <c r="K703" s="12"/>
      <c r="L703" s="28">
        <v>0</v>
      </c>
      <c r="M703" s="14">
        <v>0</v>
      </c>
      <c r="N703" s="14">
        <v>0</v>
      </c>
      <c r="O703" s="14">
        <v>0</v>
      </c>
      <c r="P703" s="29">
        <v>0</v>
      </c>
      <c r="Q703" s="14" t="s">
        <v>30</v>
      </c>
      <c r="R703" s="14" t="s">
        <v>30</v>
      </c>
      <c r="S703" s="30">
        <v>1</v>
      </c>
      <c r="T703" s="1">
        <f>IF(S703=S702,T702,T702+1)</f>
        <v>85</v>
      </c>
      <c r="U703" s="1">
        <f>S703-S702</f>
        <v>0</v>
      </c>
      <c r="V703" s="1">
        <f t="shared" si="11"/>
        <v>-155</v>
      </c>
    </row>
    <row r="704" spans="1:22" x14ac:dyDescent="0.3">
      <c r="A704" s="1">
        <v>696</v>
      </c>
      <c r="B704" s="12" t="s">
        <v>807</v>
      </c>
      <c r="C704" s="12" t="s">
        <v>138</v>
      </c>
      <c r="D704" s="13">
        <v>1</v>
      </c>
      <c r="E704" s="26">
        <v>1</v>
      </c>
      <c r="F704" s="27">
        <v>1</v>
      </c>
      <c r="G704" s="13">
        <v>1</v>
      </c>
      <c r="H704" s="13">
        <v>0</v>
      </c>
      <c r="I704" s="13">
        <v>0</v>
      </c>
      <c r="J704" s="13" t="s">
        <v>30</v>
      </c>
      <c r="K704" s="12"/>
      <c r="L704" s="28">
        <v>0</v>
      </c>
      <c r="M704" s="14">
        <v>0</v>
      </c>
      <c r="N704" s="14">
        <v>0</v>
      </c>
      <c r="O704" s="14">
        <v>0</v>
      </c>
      <c r="P704" s="29">
        <v>0</v>
      </c>
      <c r="Q704" s="14" t="s">
        <v>30</v>
      </c>
      <c r="R704" s="14" t="s">
        <v>30</v>
      </c>
      <c r="S704" s="30">
        <v>1</v>
      </c>
      <c r="T704" s="1">
        <f>IF(S704=S703,T703,T703+1)</f>
        <v>85</v>
      </c>
      <c r="U704" s="1">
        <f>S704-S703</f>
        <v>0</v>
      </c>
      <c r="V704" s="1">
        <f t="shared" si="11"/>
        <v>-155</v>
      </c>
    </row>
    <row r="705" spans="1:22" x14ac:dyDescent="0.3">
      <c r="A705" s="1">
        <v>697</v>
      </c>
      <c r="B705" s="12" t="s">
        <v>808</v>
      </c>
      <c r="C705" s="12" t="s">
        <v>809</v>
      </c>
      <c r="D705" s="13">
        <v>1</v>
      </c>
      <c r="E705" s="26">
        <v>1</v>
      </c>
      <c r="F705" s="27">
        <v>1</v>
      </c>
      <c r="G705" s="13">
        <v>1</v>
      </c>
      <c r="H705" s="13">
        <v>0</v>
      </c>
      <c r="I705" s="13">
        <v>0</v>
      </c>
      <c r="J705" s="13" t="s">
        <v>30</v>
      </c>
      <c r="K705" s="12"/>
      <c r="L705" s="28">
        <v>0</v>
      </c>
      <c r="M705" s="14">
        <v>0</v>
      </c>
      <c r="N705" s="14">
        <v>0</v>
      </c>
      <c r="O705" s="14">
        <v>0</v>
      </c>
      <c r="P705" s="29">
        <v>0</v>
      </c>
      <c r="Q705" s="14" t="s">
        <v>30</v>
      </c>
      <c r="R705" s="14" t="s">
        <v>30</v>
      </c>
      <c r="S705" s="30">
        <v>1</v>
      </c>
      <c r="T705" s="1">
        <f>IF(S705=S704,T704,T704+1)</f>
        <v>85</v>
      </c>
      <c r="U705" s="1">
        <f>S705-S704</f>
        <v>0</v>
      </c>
      <c r="V705" s="1">
        <f t="shared" si="11"/>
        <v>-155</v>
      </c>
    </row>
    <row r="706" spans="1:22" x14ac:dyDescent="0.3">
      <c r="A706" s="1">
        <v>698</v>
      </c>
      <c r="B706" s="12" t="s">
        <v>810</v>
      </c>
      <c r="C706" s="12" t="s">
        <v>168</v>
      </c>
      <c r="D706" s="13">
        <v>1</v>
      </c>
      <c r="E706" s="26">
        <v>1</v>
      </c>
      <c r="F706" s="27">
        <v>1</v>
      </c>
      <c r="G706" s="13">
        <v>1</v>
      </c>
      <c r="H706" s="13">
        <v>0</v>
      </c>
      <c r="I706" s="13">
        <v>0</v>
      </c>
      <c r="J706" s="13" t="s">
        <v>30</v>
      </c>
      <c r="K706" s="12"/>
      <c r="L706" s="28">
        <v>0</v>
      </c>
      <c r="M706" s="14">
        <v>0</v>
      </c>
      <c r="N706" s="14">
        <v>0</v>
      </c>
      <c r="O706" s="14">
        <v>0</v>
      </c>
      <c r="P706" s="29">
        <v>0</v>
      </c>
      <c r="Q706" s="14" t="s">
        <v>30</v>
      </c>
      <c r="R706" s="14" t="s">
        <v>30</v>
      </c>
      <c r="S706" s="30">
        <v>1</v>
      </c>
      <c r="T706" s="1">
        <f>IF(S706=S705,T705,T705+1)</f>
        <v>85</v>
      </c>
      <c r="U706" s="1">
        <f>S706-S705</f>
        <v>0</v>
      </c>
      <c r="V706" s="1">
        <f t="shared" si="11"/>
        <v>-155</v>
      </c>
    </row>
    <row r="707" spans="1:22" x14ac:dyDescent="0.3">
      <c r="A707" s="1">
        <v>699</v>
      </c>
      <c r="B707" s="12" t="s">
        <v>811</v>
      </c>
      <c r="C707" s="12" t="s">
        <v>247</v>
      </c>
      <c r="D707" s="13">
        <v>1</v>
      </c>
      <c r="E707" s="26">
        <v>1</v>
      </c>
      <c r="F707" s="27">
        <v>1</v>
      </c>
      <c r="G707" s="13">
        <v>1</v>
      </c>
      <c r="H707" s="13">
        <v>0</v>
      </c>
      <c r="I707" s="13">
        <v>0</v>
      </c>
      <c r="J707" s="13" t="s">
        <v>30</v>
      </c>
      <c r="K707" s="12"/>
      <c r="L707" s="28">
        <v>0</v>
      </c>
      <c r="M707" s="14">
        <v>0</v>
      </c>
      <c r="N707" s="14">
        <v>0</v>
      </c>
      <c r="O707" s="14">
        <v>0</v>
      </c>
      <c r="P707" s="29">
        <v>0</v>
      </c>
      <c r="Q707" s="14" t="s">
        <v>30</v>
      </c>
      <c r="R707" s="14" t="s">
        <v>30</v>
      </c>
      <c r="S707" s="30">
        <v>1</v>
      </c>
      <c r="T707" s="1">
        <f>IF(S707=S706,T706,T706+1)</f>
        <v>85</v>
      </c>
      <c r="U707" s="1">
        <f>S707-S706</f>
        <v>0</v>
      </c>
      <c r="V707" s="1">
        <f t="shared" si="11"/>
        <v>-155</v>
      </c>
    </row>
    <row r="708" spans="1:22" x14ac:dyDescent="0.3">
      <c r="A708" s="1">
        <v>700</v>
      </c>
      <c r="B708" s="12" t="s">
        <v>812</v>
      </c>
      <c r="C708" s="12" t="s">
        <v>384</v>
      </c>
      <c r="D708" s="13">
        <v>1</v>
      </c>
      <c r="E708" s="26">
        <v>1</v>
      </c>
      <c r="F708" s="27">
        <v>1</v>
      </c>
      <c r="G708" s="13">
        <v>1</v>
      </c>
      <c r="H708" s="13">
        <v>0</v>
      </c>
      <c r="I708" s="13">
        <v>0</v>
      </c>
      <c r="J708" s="13" t="s">
        <v>30</v>
      </c>
      <c r="K708" s="12"/>
      <c r="L708" s="28">
        <v>0</v>
      </c>
      <c r="M708" s="14">
        <v>0</v>
      </c>
      <c r="N708" s="14">
        <v>0</v>
      </c>
      <c r="O708" s="14">
        <v>0</v>
      </c>
      <c r="P708" s="29">
        <v>0</v>
      </c>
      <c r="Q708" s="14" t="s">
        <v>30</v>
      </c>
      <c r="R708" s="14" t="s">
        <v>30</v>
      </c>
      <c r="S708" s="30">
        <v>1</v>
      </c>
      <c r="T708" s="1">
        <f>IF(S708=S707,T707,T707+1)</f>
        <v>85</v>
      </c>
      <c r="U708" s="1">
        <f>S708-S707</f>
        <v>0</v>
      </c>
      <c r="V708" s="1">
        <f t="shared" si="11"/>
        <v>-155</v>
      </c>
    </row>
    <row r="709" spans="1:22" x14ac:dyDescent="0.2">
      <c r="A709" s="1">
        <v>701</v>
      </c>
      <c r="B709" s="42" t="s">
        <v>813</v>
      </c>
      <c r="C709" s="12" t="s">
        <v>51</v>
      </c>
      <c r="D709" s="13">
        <v>1</v>
      </c>
      <c r="E709" s="26">
        <v>1</v>
      </c>
      <c r="F709" s="27">
        <v>1</v>
      </c>
      <c r="G709" s="13">
        <v>1</v>
      </c>
      <c r="H709" s="13">
        <v>0</v>
      </c>
      <c r="I709" s="13">
        <v>0</v>
      </c>
      <c r="J709" s="13" t="s">
        <v>30</v>
      </c>
      <c r="K709" s="12"/>
      <c r="L709" s="28">
        <v>0</v>
      </c>
      <c r="M709" s="14">
        <v>0</v>
      </c>
      <c r="N709" s="14">
        <v>0</v>
      </c>
      <c r="O709" s="14">
        <v>0</v>
      </c>
      <c r="P709" s="29">
        <v>0</v>
      </c>
      <c r="Q709" s="14" t="s">
        <v>30</v>
      </c>
      <c r="R709" s="14" t="s">
        <v>30</v>
      </c>
      <c r="S709" s="30">
        <v>1</v>
      </c>
      <c r="T709" s="1">
        <f>IF(S709=S708,T708,T708+1)</f>
        <v>85</v>
      </c>
      <c r="U709" s="1">
        <f>S709-S708</f>
        <v>0</v>
      </c>
      <c r="V709" s="1">
        <f t="shared" si="11"/>
        <v>-155</v>
      </c>
    </row>
    <row r="710" spans="1:22" x14ac:dyDescent="0.3">
      <c r="A710" s="1">
        <v>702</v>
      </c>
      <c r="B710" s="12" t="s">
        <v>814</v>
      </c>
      <c r="C710" s="12" t="s">
        <v>100</v>
      </c>
      <c r="D710" s="13">
        <v>1</v>
      </c>
      <c r="E710" s="26">
        <v>1</v>
      </c>
      <c r="F710" s="27">
        <v>1</v>
      </c>
      <c r="G710" s="13">
        <v>1</v>
      </c>
      <c r="H710" s="13">
        <v>0</v>
      </c>
      <c r="I710" s="13">
        <v>0</v>
      </c>
      <c r="J710" s="13" t="s">
        <v>30</v>
      </c>
      <c r="K710" s="12"/>
      <c r="L710" s="28">
        <v>0</v>
      </c>
      <c r="M710" s="14">
        <v>0</v>
      </c>
      <c r="N710" s="14">
        <v>0</v>
      </c>
      <c r="O710" s="14">
        <v>0</v>
      </c>
      <c r="P710" s="29">
        <v>0</v>
      </c>
      <c r="Q710" s="14" t="s">
        <v>30</v>
      </c>
      <c r="R710" s="14" t="s">
        <v>30</v>
      </c>
      <c r="S710" s="30">
        <v>1</v>
      </c>
      <c r="T710" s="1">
        <f>IF(S710=S709,T709,T709+1)</f>
        <v>85</v>
      </c>
      <c r="U710" s="1">
        <f>S710-S709</f>
        <v>0</v>
      </c>
      <c r="V710" s="1">
        <f t="shared" si="11"/>
        <v>-155</v>
      </c>
    </row>
    <row r="711" spans="1:22" x14ac:dyDescent="0.3">
      <c r="A711" s="1">
        <v>703</v>
      </c>
      <c r="B711" s="12" t="s">
        <v>815</v>
      </c>
      <c r="C711" s="12" t="s">
        <v>83</v>
      </c>
      <c r="D711" s="13">
        <v>1</v>
      </c>
      <c r="E711" s="26">
        <v>1</v>
      </c>
      <c r="F711" s="27">
        <v>1</v>
      </c>
      <c r="G711" s="13">
        <v>1</v>
      </c>
      <c r="H711" s="13">
        <v>0</v>
      </c>
      <c r="I711" s="13">
        <v>0</v>
      </c>
      <c r="J711" s="13" t="s">
        <v>30</v>
      </c>
      <c r="K711" s="12"/>
      <c r="L711" s="28">
        <v>0</v>
      </c>
      <c r="M711" s="14">
        <v>0</v>
      </c>
      <c r="N711" s="14">
        <v>0</v>
      </c>
      <c r="O711" s="14">
        <v>0</v>
      </c>
      <c r="P711" s="29">
        <v>0</v>
      </c>
      <c r="Q711" s="14" t="s">
        <v>30</v>
      </c>
      <c r="R711" s="14" t="s">
        <v>30</v>
      </c>
      <c r="S711" s="30">
        <v>1</v>
      </c>
      <c r="T711" s="1">
        <f>IF(S711=S710,T710,T710+1)</f>
        <v>85</v>
      </c>
      <c r="U711" s="1">
        <f>S711-S710</f>
        <v>0</v>
      </c>
      <c r="V711" s="1">
        <f t="shared" si="11"/>
        <v>-155</v>
      </c>
    </row>
    <row r="712" spans="1:22" x14ac:dyDescent="0.3">
      <c r="A712" s="1">
        <v>704</v>
      </c>
      <c r="B712" s="12" t="s">
        <v>816</v>
      </c>
      <c r="C712" s="12" t="s">
        <v>72</v>
      </c>
      <c r="D712" s="13">
        <v>1</v>
      </c>
      <c r="E712" s="26">
        <v>1</v>
      </c>
      <c r="F712" s="27">
        <v>1</v>
      </c>
      <c r="G712" s="13">
        <v>0</v>
      </c>
      <c r="H712" s="13">
        <v>1</v>
      </c>
      <c r="I712" s="13">
        <v>0</v>
      </c>
      <c r="J712" s="13" t="s">
        <v>30</v>
      </c>
      <c r="K712" s="12"/>
      <c r="L712" s="28">
        <v>0</v>
      </c>
      <c r="M712" s="14">
        <v>0</v>
      </c>
      <c r="N712" s="14">
        <v>0</v>
      </c>
      <c r="O712" s="14">
        <v>0</v>
      </c>
      <c r="P712" s="29">
        <v>0</v>
      </c>
      <c r="Q712" s="14" t="s">
        <v>30</v>
      </c>
      <c r="R712" s="14" t="s">
        <v>30</v>
      </c>
      <c r="S712" s="30">
        <v>1</v>
      </c>
      <c r="T712" s="1">
        <f>IF(S712=S711,T711,T711+1)</f>
        <v>85</v>
      </c>
      <c r="U712" s="1">
        <f>S712-S711</f>
        <v>0</v>
      </c>
      <c r="V712" s="1">
        <f t="shared" si="11"/>
        <v>-155</v>
      </c>
    </row>
    <row r="713" spans="1:22" x14ac:dyDescent="0.3">
      <c r="A713" s="1">
        <v>705</v>
      </c>
      <c r="B713" s="12" t="s">
        <v>817</v>
      </c>
      <c r="C713" s="12" t="s">
        <v>93</v>
      </c>
      <c r="D713" s="13">
        <v>1</v>
      </c>
      <c r="E713" s="26">
        <v>1</v>
      </c>
      <c r="F713" s="27">
        <v>1</v>
      </c>
      <c r="G713" s="13">
        <v>1</v>
      </c>
      <c r="H713" s="13">
        <v>0</v>
      </c>
      <c r="I713" s="13">
        <v>0</v>
      </c>
      <c r="J713" s="13" t="s">
        <v>30</v>
      </c>
      <c r="K713" s="12"/>
      <c r="L713" s="28">
        <v>0</v>
      </c>
      <c r="M713" s="14">
        <v>0</v>
      </c>
      <c r="N713" s="14">
        <v>0</v>
      </c>
      <c r="O713" s="14">
        <v>0</v>
      </c>
      <c r="P713" s="29">
        <v>0</v>
      </c>
      <c r="Q713" s="14" t="s">
        <v>30</v>
      </c>
      <c r="R713" s="14" t="s">
        <v>30</v>
      </c>
      <c r="S713" s="30">
        <v>1</v>
      </c>
      <c r="T713" s="1">
        <f>IF(S713=S712,T712,T712+1)</f>
        <v>85</v>
      </c>
      <c r="U713" s="1">
        <f>S713-S712</f>
        <v>0</v>
      </c>
      <c r="V713" s="1">
        <f t="shared" si="11"/>
        <v>-155</v>
      </c>
    </row>
    <row r="714" spans="1:22" x14ac:dyDescent="0.3">
      <c r="A714" s="1">
        <v>706</v>
      </c>
      <c r="B714" s="12" t="s">
        <v>818</v>
      </c>
      <c r="C714" s="12" t="s">
        <v>57</v>
      </c>
      <c r="D714" s="13">
        <v>1</v>
      </c>
      <c r="E714" s="26">
        <v>1</v>
      </c>
      <c r="F714" s="27">
        <v>1</v>
      </c>
      <c r="G714" s="13">
        <v>0</v>
      </c>
      <c r="H714" s="13">
        <v>0</v>
      </c>
      <c r="I714" s="13">
        <v>1</v>
      </c>
      <c r="J714" s="13" t="s">
        <v>30</v>
      </c>
      <c r="K714" s="12"/>
      <c r="L714" s="28">
        <v>0</v>
      </c>
      <c r="M714" s="14">
        <v>0</v>
      </c>
      <c r="N714" s="14">
        <v>0</v>
      </c>
      <c r="O714" s="14">
        <v>0</v>
      </c>
      <c r="P714" s="29">
        <v>0</v>
      </c>
      <c r="Q714" s="14" t="s">
        <v>30</v>
      </c>
      <c r="R714" s="14" t="s">
        <v>30</v>
      </c>
      <c r="S714" s="30">
        <v>1</v>
      </c>
      <c r="T714" s="1">
        <f>IF(S714=S713,T713,T713+1)</f>
        <v>85</v>
      </c>
      <c r="U714" s="1">
        <f>S714-S713</f>
        <v>0</v>
      </c>
      <c r="V714" s="1">
        <f t="shared" si="11"/>
        <v>-155</v>
      </c>
    </row>
    <row r="715" spans="1:22" x14ac:dyDescent="0.2">
      <c r="A715" s="1">
        <v>707</v>
      </c>
      <c r="B715" s="42" t="s">
        <v>819</v>
      </c>
      <c r="C715" s="12" t="s">
        <v>289</v>
      </c>
      <c r="D715" s="13">
        <v>1</v>
      </c>
      <c r="E715" s="26">
        <v>1</v>
      </c>
      <c r="F715" s="27">
        <v>1</v>
      </c>
      <c r="G715" s="13">
        <v>1</v>
      </c>
      <c r="H715" s="13">
        <v>0</v>
      </c>
      <c r="I715" s="13">
        <v>0</v>
      </c>
      <c r="J715" s="13" t="s">
        <v>30</v>
      </c>
      <c r="K715" s="12"/>
      <c r="L715" s="28">
        <v>0</v>
      </c>
      <c r="M715" s="14">
        <v>0</v>
      </c>
      <c r="N715" s="14">
        <v>0</v>
      </c>
      <c r="O715" s="14">
        <v>0</v>
      </c>
      <c r="P715" s="29">
        <v>0</v>
      </c>
      <c r="Q715" s="14" t="s">
        <v>30</v>
      </c>
      <c r="R715" s="14" t="s">
        <v>30</v>
      </c>
      <c r="S715" s="30">
        <v>1</v>
      </c>
      <c r="T715" s="1">
        <f>IF(S715=S714,T714,T714+1)</f>
        <v>85</v>
      </c>
      <c r="U715" s="1">
        <f>S715-S714</f>
        <v>0</v>
      </c>
      <c r="V715" s="1">
        <f t="shared" si="11"/>
        <v>-155</v>
      </c>
    </row>
    <row r="716" spans="1:22" x14ac:dyDescent="0.3">
      <c r="A716" s="1">
        <v>708</v>
      </c>
      <c r="B716" s="12" t="s">
        <v>820</v>
      </c>
      <c r="C716" s="12" t="s">
        <v>68</v>
      </c>
      <c r="D716" s="13">
        <v>1</v>
      </c>
      <c r="E716" s="26">
        <v>1</v>
      </c>
      <c r="F716" s="27">
        <v>1</v>
      </c>
      <c r="G716" s="13">
        <v>1</v>
      </c>
      <c r="H716" s="13">
        <v>0</v>
      </c>
      <c r="I716" s="13">
        <v>0</v>
      </c>
      <c r="J716" s="13" t="s">
        <v>30</v>
      </c>
      <c r="K716" s="12"/>
      <c r="L716" s="28">
        <v>0</v>
      </c>
      <c r="M716" s="14">
        <v>0</v>
      </c>
      <c r="N716" s="14">
        <v>0</v>
      </c>
      <c r="O716" s="14">
        <v>0</v>
      </c>
      <c r="P716" s="29">
        <v>0</v>
      </c>
      <c r="Q716" s="14" t="s">
        <v>30</v>
      </c>
      <c r="R716" s="14" t="s">
        <v>30</v>
      </c>
      <c r="S716" s="30">
        <v>1</v>
      </c>
      <c r="T716" s="1">
        <f>IF(S716=S715,T715,T715+1)</f>
        <v>85</v>
      </c>
      <c r="U716" s="1">
        <f>S716-S715</f>
        <v>0</v>
      </c>
      <c r="V716" s="1">
        <f t="shared" ref="V716:V779" si="12">V715+U716</f>
        <v>-155</v>
      </c>
    </row>
    <row r="717" spans="1:22" x14ac:dyDescent="0.2">
      <c r="A717" s="1">
        <v>709</v>
      </c>
      <c r="B717" s="42" t="s">
        <v>821</v>
      </c>
      <c r="C717" s="12" t="s">
        <v>125</v>
      </c>
      <c r="D717" s="13">
        <v>1</v>
      </c>
      <c r="E717" s="26">
        <v>1</v>
      </c>
      <c r="F717" s="27">
        <v>1</v>
      </c>
      <c r="G717" s="13">
        <v>1</v>
      </c>
      <c r="H717" s="13">
        <v>0</v>
      </c>
      <c r="I717" s="13">
        <v>0</v>
      </c>
      <c r="J717" s="13" t="s">
        <v>30</v>
      </c>
      <c r="K717" s="12"/>
      <c r="L717" s="28">
        <v>0</v>
      </c>
      <c r="M717" s="14">
        <v>0</v>
      </c>
      <c r="N717" s="14">
        <v>0</v>
      </c>
      <c r="O717" s="14">
        <v>0</v>
      </c>
      <c r="P717" s="29">
        <v>0</v>
      </c>
      <c r="Q717" s="14" t="s">
        <v>30</v>
      </c>
      <c r="R717" s="14" t="s">
        <v>30</v>
      </c>
      <c r="S717" s="30">
        <v>1</v>
      </c>
      <c r="T717" s="1">
        <f>IF(S717=S716,T716,T716+1)</f>
        <v>85</v>
      </c>
      <c r="U717" s="1">
        <f>S717-S716</f>
        <v>0</v>
      </c>
      <c r="V717" s="1">
        <f t="shared" si="12"/>
        <v>-155</v>
      </c>
    </row>
    <row r="718" spans="1:22" x14ac:dyDescent="0.3">
      <c r="A718" s="1">
        <v>710</v>
      </c>
      <c r="B718" s="12" t="s">
        <v>822</v>
      </c>
      <c r="C718" s="12" t="s">
        <v>38</v>
      </c>
      <c r="D718" s="13">
        <v>1</v>
      </c>
      <c r="E718" s="26">
        <v>1</v>
      </c>
      <c r="F718" s="27">
        <v>1</v>
      </c>
      <c r="G718" s="13">
        <v>1</v>
      </c>
      <c r="H718" s="13">
        <v>0</v>
      </c>
      <c r="I718" s="13">
        <v>0</v>
      </c>
      <c r="J718" s="13" t="s">
        <v>30</v>
      </c>
      <c r="K718" s="12"/>
      <c r="L718" s="28">
        <v>0</v>
      </c>
      <c r="M718" s="14">
        <v>0</v>
      </c>
      <c r="N718" s="14">
        <v>0</v>
      </c>
      <c r="O718" s="14">
        <v>0</v>
      </c>
      <c r="P718" s="29">
        <v>0</v>
      </c>
      <c r="Q718" s="14" t="s">
        <v>30</v>
      </c>
      <c r="R718" s="14" t="s">
        <v>30</v>
      </c>
      <c r="S718" s="30">
        <v>1</v>
      </c>
      <c r="T718" s="1">
        <f>IF(S718=S717,T717,T717+1)</f>
        <v>85</v>
      </c>
      <c r="U718" s="1">
        <f>S718-S717</f>
        <v>0</v>
      </c>
      <c r="V718" s="1">
        <f t="shared" si="12"/>
        <v>-155</v>
      </c>
    </row>
    <row r="719" spans="1:22" x14ac:dyDescent="0.3">
      <c r="A719" s="1">
        <v>711</v>
      </c>
      <c r="B719" s="12" t="s">
        <v>823</v>
      </c>
      <c r="C719" s="12" t="s">
        <v>384</v>
      </c>
      <c r="D719" s="13">
        <v>1</v>
      </c>
      <c r="E719" s="26">
        <v>1</v>
      </c>
      <c r="F719" s="27">
        <v>1</v>
      </c>
      <c r="G719" s="13">
        <v>0</v>
      </c>
      <c r="H719" s="13">
        <v>1</v>
      </c>
      <c r="I719" s="13">
        <v>0</v>
      </c>
      <c r="J719" s="13" t="s">
        <v>30</v>
      </c>
      <c r="K719" s="12"/>
      <c r="L719" s="28">
        <v>0</v>
      </c>
      <c r="M719" s="14">
        <v>0</v>
      </c>
      <c r="N719" s="14">
        <v>0</v>
      </c>
      <c r="O719" s="14">
        <v>0</v>
      </c>
      <c r="P719" s="29">
        <v>0</v>
      </c>
      <c r="Q719" s="14" t="s">
        <v>30</v>
      </c>
      <c r="R719" s="14" t="s">
        <v>30</v>
      </c>
      <c r="S719" s="30">
        <v>1</v>
      </c>
      <c r="T719" s="1">
        <f>IF(S719=S718,T718,T718+1)</f>
        <v>85</v>
      </c>
      <c r="U719" s="1">
        <f>S719-S718</f>
        <v>0</v>
      </c>
      <c r="V719" s="1">
        <f t="shared" si="12"/>
        <v>-155</v>
      </c>
    </row>
    <row r="720" spans="1:22" x14ac:dyDescent="0.2">
      <c r="A720" s="1">
        <v>712</v>
      </c>
      <c r="B720" s="42" t="s">
        <v>824</v>
      </c>
      <c r="C720" s="12" t="s">
        <v>470</v>
      </c>
      <c r="D720" s="13">
        <v>1</v>
      </c>
      <c r="E720" s="26">
        <v>1</v>
      </c>
      <c r="F720" s="27">
        <v>1</v>
      </c>
      <c r="G720" s="13">
        <v>1</v>
      </c>
      <c r="H720" s="13">
        <v>0</v>
      </c>
      <c r="I720" s="13">
        <v>0</v>
      </c>
      <c r="J720" s="13" t="s">
        <v>30</v>
      </c>
      <c r="K720" s="12"/>
      <c r="L720" s="28">
        <v>0</v>
      </c>
      <c r="M720" s="14">
        <v>0</v>
      </c>
      <c r="N720" s="14">
        <v>0</v>
      </c>
      <c r="O720" s="14">
        <v>0</v>
      </c>
      <c r="P720" s="29">
        <v>0</v>
      </c>
      <c r="Q720" s="14" t="s">
        <v>30</v>
      </c>
      <c r="R720" s="14" t="s">
        <v>30</v>
      </c>
      <c r="S720" s="30">
        <v>1</v>
      </c>
      <c r="T720" s="1">
        <f>IF(S720=S719,T719,T719+1)</f>
        <v>85</v>
      </c>
      <c r="U720" s="1">
        <f>S720-S719</f>
        <v>0</v>
      </c>
      <c r="V720" s="1">
        <f t="shared" si="12"/>
        <v>-155</v>
      </c>
    </row>
    <row r="721" spans="1:22" x14ac:dyDescent="0.2">
      <c r="A721" s="1">
        <v>713</v>
      </c>
      <c r="B721" s="46" t="s">
        <v>825</v>
      </c>
      <c r="C721" s="12" t="s">
        <v>826</v>
      </c>
      <c r="D721" s="13">
        <v>1</v>
      </c>
      <c r="E721" s="26">
        <v>1</v>
      </c>
      <c r="F721" s="27">
        <v>1</v>
      </c>
      <c r="G721" s="13">
        <v>1</v>
      </c>
      <c r="H721" s="13">
        <v>0</v>
      </c>
      <c r="I721" s="13">
        <v>0</v>
      </c>
      <c r="J721" s="13" t="s">
        <v>30</v>
      </c>
      <c r="K721" s="12"/>
      <c r="L721" s="28">
        <v>0</v>
      </c>
      <c r="M721" s="14">
        <v>0</v>
      </c>
      <c r="N721" s="14">
        <v>0</v>
      </c>
      <c r="O721" s="14">
        <v>0</v>
      </c>
      <c r="P721" s="29">
        <v>0</v>
      </c>
      <c r="Q721" s="14" t="s">
        <v>30</v>
      </c>
      <c r="R721" s="14" t="s">
        <v>30</v>
      </c>
      <c r="S721" s="30">
        <v>1</v>
      </c>
      <c r="T721" s="1">
        <f>IF(S721=S720,T720,T720+1)</f>
        <v>85</v>
      </c>
      <c r="U721" s="1">
        <f>S721-S720</f>
        <v>0</v>
      </c>
      <c r="V721" s="1">
        <f t="shared" si="12"/>
        <v>-155</v>
      </c>
    </row>
    <row r="722" spans="1:22" x14ac:dyDescent="0.3">
      <c r="A722" s="1">
        <v>714</v>
      </c>
      <c r="B722" s="12" t="s">
        <v>827</v>
      </c>
      <c r="C722" s="12" t="s">
        <v>68</v>
      </c>
      <c r="D722" s="13">
        <v>1</v>
      </c>
      <c r="E722" s="26">
        <v>1</v>
      </c>
      <c r="F722" s="27">
        <v>1</v>
      </c>
      <c r="G722" s="13">
        <v>0</v>
      </c>
      <c r="H722" s="13">
        <v>0</v>
      </c>
      <c r="I722" s="13">
        <v>1</v>
      </c>
      <c r="J722" s="13" t="s">
        <v>30</v>
      </c>
      <c r="K722" s="12"/>
      <c r="L722" s="28">
        <v>0</v>
      </c>
      <c r="M722" s="14">
        <v>0</v>
      </c>
      <c r="N722" s="14">
        <v>0</v>
      </c>
      <c r="O722" s="14">
        <v>0</v>
      </c>
      <c r="P722" s="29">
        <v>0</v>
      </c>
      <c r="Q722" s="14" t="s">
        <v>30</v>
      </c>
      <c r="R722" s="14" t="s">
        <v>30</v>
      </c>
      <c r="S722" s="30">
        <v>1</v>
      </c>
      <c r="T722" s="1">
        <f>IF(S722=S721,T721,T721+1)</f>
        <v>85</v>
      </c>
      <c r="U722" s="1">
        <f>S722-S721</f>
        <v>0</v>
      </c>
      <c r="V722" s="1">
        <f t="shared" si="12"/>
        <v>-155</v>
      </c>
    </row>
    <row r="723" spans="1:22" x14ac:dyDescent="0.3">
      <c r="A723" s="1">
        <v>715</v>
      </c>
      <c r="B723" s="12" t="s">
        <v>828</v>
      </c>
      <c r="C723" s="12" t="s">
        <v>83</v>
      </c>
      <c r="D723" s="13">
        <v>1</v>
      </c>
      <c r="E723" s="26">
        <v>1</v>
      </c>
      <c r="F723" s="27">
        <v>1</v>
      </c>
      <c r="G723" s="13">
        <v>0</v>
      </c>
      <c r="H723" s="13">
        <v>1</v>
      </c>
      <c r="I723" s="13">
        <v>0</v>
      </c>
      <c r="J723" s="13" t="s">
        <v>30</v>
      </c>
      <c r="K723" s="12"/>
      <c r="L723" s="28">
        <v>0</v>
      </c>
      <c r="M723" s="14">
        <v>0</v>
      </c>
      <c r="N723" s="14">
        <v>0</v>
      </c>
      <c r="O723" s="14">
        <v>0</v>
      </c>
      <c r="P723" s="29">
        <v>0</v>
      </c>
      <c r="Q723" s="14" t="s">
        <v>30</v>
      </c>
      <c r="R723" s="14" t="s">
        <v>30</v>
      </c>
      <c r="S723" s="30">
        <v>1</v>
      </c>
      <c r="T723" s="1">
        <f>IF(S723=S722,T722,T722+1)</f>
        <v>85</v>
      </c>
      <c r="U723" s="1">
        <f>S723-S722</f>
        <v>0</v>
      </c>
      <c r="V723" s="1">
        <f t="shared" si="12"/>
        <v>-155</v>
      </c>
    </row>
    <row r="724" spans="1:22" x14ac:dyDescent="0.3">
      <c r="A724" s="1">
        <v>716</v>
      </c>
      <c r="B724" s="12" t="s">
        <v>829</v>
      </c>
      <c r="C724" s="12" t="s">
        <v>38</v>
      </c>
      <c r="D724" s="13">
        <v>1</v>
      </c>
      <c r="E724" s="26">
        <v>1</v>
      </c>
      <c r="F724" s="27">
        <v>1</v>
      </c>
      <c r="G724" s="13">
        <v>1</v>
      </c>
      <c r="H724" s="13">
        <v>0</v>
      </c>
      <c r="I724" s="13">
        <v>0</v>
      </c>
      <c r="J724" s="13" t="s">
        <v>30</v>
      </c>
      <c r="K724" s="12"/>
      <c r="L724" s="28">
        <v>0</v>
      </c>
      <c r="M724" s="14">
        <v>0</v>
      </c>
      <c r="N724" s="14">
        <v>0</v>
      </c>
      <c r="O724" s="14">
        <v>0</v>
      </c>
      <c r="P724" s="29">
        <v>0</v>
      </c>
      <c r="Q724" s="14" t="s">
        <v>30</v>
      </c>
      <c r="R724" s="14" t="s">
        <v>30</v>
      </c>
      <c r="S724" s="30">
        <v>1</v>
      </c>
      <c r="T724" s="1">
        <f>IF(S724=S723,T723,T723+1)</f>
        <v>85</v>
      </c>
      <c r="U724" s="1">
        <f>S724-S723</f>
        <v>0</v>
      </c>
      <c r="V724" s="1">
        <f t="shared" si="12"/>
        <v>-155</v>
      </c>
    </row>
    <row r="725" spans="1:22" x14ac:dyDescent="0.3">
      <c r="A725" s="1">
        <v>717</v>
      </c>
      <c r="B725" s="12" t="s">
        <v>830</v>
      </c>
      <c r="C725" s="12" t="s">
        <v>36</v>
      </c>
      <c r="D725" s="13">
        <v>1</v>
      </c>
      <c r="E725" s="26">
        <v>1</v>
      </c>
      <c r="F725" s="27">
        <v>1</v>
      </c>
      <c r="G725" s="13">
        <v>1</v>
      </c>
      <c r="H725" s="13">
        <v>0</v>
      </c>
      <c r="I725" s="13">
        <v>0</v>
      </c>
      <c r="J725" s="13" t="s">
        <v>30</v>
      </c>
      <c r="K725" s="12"/>
      <c r="L725" s="28">
        <v>0</v>
      </c>
      <c r="M725" s="14">
        <v>0</v>
      </c>
      <c r="N725" s="14">
        <v>0</v>
      </c>
      <c r="O725" s="14">
        <v>0</v>
      </c>
      <c r="P725" s="29">
        <v>0</v>
      </c>
      <c r="Q725" s="14" t="s">
        <v>30</v>
      </c>
      <c r="R725" s="14" t="s">
        <v>30</v>
      </c>
      <c r="S725" s="30">
        <v>1</v>
      </c>
      <c r="T725" s="1">
        <f>IF(S725=S724,T724,T724+1)</f>
        <v>85</v>
      </c>
      <c r="U725" s="1">
        <f>S725-S724</f>
        <v>0</v>
      </c>
      <c r="V725" s="1">
        <f t="shared" si="12"/>
        <v>-155</v>
      </c>
    </row>
    <row r="726" spans="1:22" x14ac:dyDescent="0.3">
      <c r="A726" s="1">
        <v>718</v>
      </c>
      <c r="B726" s="12" t="s">
        <v>831</v>
      </c>
      <c r="C726" s="12" t="s">
        <v>669</v>
      </c>
      <c r="D726" s="13">
        <v>1</v>
      </c>
      <c r="E726" s="26">
        <v>1</v>
      </c>
      <c r="F726" s="27">
        <v>1</v>
      </c>
      <c r="G726" s="13">
        <v>1</v>
      </c>
      <c r="H726" s="13">
        <v>0</v>
      </c>
      <c r="I726" s="13">
        <v>0</v>
      </c>
      <c r="J726" s="13" t="s">
        <v>30</v>
      </c>
      <c r="K726" s="12"/>
      <c r="L726" s="28">
        <v>0</v>
      </c>
      <c r="M726" s="14">
        <v>0</v>
      </c>
      <c r="N726" s="14">
        <v>0</v>
      </c>
      <c r="O726" s="14">
        <v>0</v>
      </c>
      <c r="P726" s="29">
        <v>0</v>
      </c>
      <c r="Q726" s="14" t="s">
        <v>30</v>
      </c>
      <c r="R726" s="14" t="s">
        <v>30</v>
      </c>
      <c r="S726" s="30">
        <v>1</v>
      </c>
      <c r="T726" s="1">
        <f>IF(S726=S725,T725,T725+1)</f>
        <v>85</v>
      </c>
      <c r="U726" s="1">
        <f>S726-S725</f>
        <v>0</v>
      </c>
      <c r="V726" s="1">
        <f t="shared" si="12"/>
        <v>-155</v>
      </c>
    </row>
    <row r="727" spans="1:22" x14ac:dyDescent="0.3">
      <c r="A727" s="1">
        <v>719</v>
      </c>
      <c r="B727" s="12" t="s">
        <v>832</v>
      </c>
      <c r="C727" s="12" t="s">
        <v>168</v>
      </c>
      <c r="D727" s="13">
        <v>1</v>
      </c>
      <c r="E727" s="26">
        <v>1</v>
      </c>
      <c r="F727" s="27">
        <v>1</v>
      </c>
      <c r="G727" s="13">
        <v>1</v>
      </c>
      <c r="H727" s="13">
        <v>0</v>
      </c>
      <c r="I727" s="13">
        <v>0</v>
      </c>
      <c r="J727" s="13" t="s">
        <v>30</v>
      </c>
      <c r="K727" s="12"/>
      <c r="L727" s="28">
        <v>0</v>
      </c>
      <c r="M727" s="14">
        <v>0</v>
      </c>
      <c r="N727" s="14">
        <v>0</v>
      </c>
      <c r="O727" s="14">
        <v>0</v>
      </c>
      <c r="P727" s="29">
        <v>0</v>
      </c>
      <c r="Q727" s="14" t="s">
        <v>30</v>
      </c>
      <c r="R727" s="14" t="s">
        <v>30</v>
      </c>
      <c r="S727" s="30">
        <v>1</v>
      </c>
      <c r="T727" s="1">
        <f>IF(S727=S726,T726,T726+1)</f>
        <v>85</v>
      </c>
      <c r="U727" s="1">
        <f>S727-S726</f>
        <v>0</v>
      </c>
      <c r="V727" s="1">
        <f t="shared" si="12"/>
        <v>-155</v>
      </c>
    </row>
    <row r="728" spans="1:22" x14ac:dyDescent="0.3">
      <c r="A728" s="1">
        <v>720</v>
      </c>
      <c r="B728" s="12" t="s">
        <v>833</v>
      </c>
      <c r="C728" s="12" t="s">
        <v>412</v>
      </c>
      <c r="D728" s="13">
        <v>1</v>
      </c>
      <c r="E728" s="26">
        <v>1</v>
      </c>
      <c r="F728" s="27">
        <v>1</v>
      </c>
      <c r="G728" s="13">
        <v>1</v>
      </c>
      <c r="H728" s="13">
        <v>0</v>
      </c>
      <c r="I728" s="13">
        <v>0</v>
      </c>
      <c r="J728" s="13" t="s">
        <v>30</v>
      </c>
      <c r="K728" s="12"/>
      <c r="L728" s="28">
        <v>0</v>
      </c>
      <c r="M728" s="14">
        <v>0</v>
      </c>
      <c r="N728" s="14">
        <v>0</v>
      </c>
      <c r="O728" s="14">
        <v>0</v>
      </c>
      <c r="P728" s="29">
        <v>0</v>
      </c>
      <c r="Q728" s="14" t="s">
        <v>30</v>
      </c>
      <c r="R728" s="14" t="s">
        <v>30</v>
      </c>
      <c r="S728" s="30">
        <v>1</v>
      </c>
      <c r="T728" s="1">
        <f>IF(S728=S727,T727,T727+1)</f>
        <v>85</v>
      </c>
      <c r="U728" s="1">
        <f>S728-S727</f>
        <v>0</v>
      </c>
      <c r="V728" s="1">
        <f t="shared" si="12"/>
        <v>-155</v>
      </c>
    </row>
    <row r="729" spans="1:22" x14ac:dyDescent="0.3">
      <c r="A729" s="1">
        <v>721</v>
      </c>
      <c r="B729" s="12" t="s">
        <v>834</v>
      </c>
      <c r="C729" s="12" t="s">
        <v>180</v>
      </c>
      <c r="D729" s="13">
        <v>1</v>
      </c>
      <c r="E729" s="26">
        <v>1</v>
      </c>
      <c r="F729" s="27">
        <v>1</v>
      </c>
      <c r="G729" s="13">
        <v>1</v>
      </c>
      <c r="H729" s="13">
        <v>0</v>
      </c>
      <c r="I729" s="13">
        <v>0</v>
      </c>
      <c r="J729" s="13" t="s">
        <v>30</v>
      </c>
      <c r="K729" s="12"/>
      <c r="L729" s="28">
        <v>0</v>
      </c>
      <c r="M729" s="14">
        <v>0</v>
      </c>
      <c r="N729" s="14">
        <v>0</v>
      </c>
      <c r="O729" s="14">
        <v>0</v>
      </c>
      <c r="P729" s="29">
        <v>0</v>
      </c>
      <c r="Q729" s="14" t="s">
        <v>30</v>
      </c>
      <c r="R729" s="14" t="s">
        <v>30</v>
      </c>
      <c r="S729" s="30">
        <v>1</v>
      </c>
      <c r="T729" s="1">
        <f>IF(S729=S728,T728,T728+1)</f>
        <v>85</v>
      </c>
      <c r="U729" s="1">
        <f>S729-S728</f>
        <v>0</v>
      </c>
      <c r="V729" s="1">
        <f t="shared" si="12"/>
        <v>-155</v>
      </c>
    </row>
    <row r="730" spans="1:22" x14ac:dyDescent="0.3">
      <c r="A730" s="1">
        <v>722</v>
      </c>
      <c r="B730" s="12" t="s">
        <v>835</v>
      </c>
      <c r="C730" s="12" t="s">
        <v>178</v>
      </c>
      <c r="D730" s="13">
        <v>1</v>
      </c>
      <c r="E730" s="26">
        <v>1</v>
      </c>
      <c r="F730" s="27">
        <v>1</v>
      </c>
      <c r="G730" s="13">
        <v>1</v>
      </c>
      <c r="H730" s="13">
        <v>0</v>
      </c>
      <c r="I730" s="13">
        <v>0</v>
      </c>
      <c r="J730" s="13" t="s">
        <v>30</v>
      </c>
      <c r="K730" s="12"/>
      <c r="L730" s="28">
        <v>0</v>
      </c>
      <c r="M730" s="14">
        <v>0</v>
      </c>
      <c r="N730" s="14">
        <v>0</v>
      </c>
      <c r="O730" s="14">
        <v>0</v>
      </c>
      <c r="P730" s="29">
        <v>0</v>
      </c>
      <c r="Q730" s="14" t="s">
        <v>30</v>
      </c>
      <c r="R730" s="14" t="s">
        <v>30</v>
      </c>
      <c r="S730" s="30">
        <v>1</v>
      </c>
      <c r="T730" s="1">
        <f>IF(S730=S729,T729,T729+1)</f>
        <v>85</v>
      </c>
      <c r="U730" s="1">
        <f>S730-S729</f>
        <v>0</v>
      </c>
      <c r="V730" s="1">
        <f t="shared" si="12"/>
        <v>-155</v>
      </c>
    </row>
    <row r="731" spans="1:22" x14ac:dyDescent="0.3">
      <c r="A731" s="1">
        <v>723</v>
      </c>
      <c r="B731" s="12" t="s">
        <v>836</v>
      </c>
      <c r="C731" s="12" t="s">
        <v>125</v>
      </c>
      <c r="D731" s="13">
        <v>1</v>
      </c>
      <c r="E731" s="26">
        <v>1</v>
      </c>
      <c r="F731" s="27">
        <v>1</v>
      </c>
      <c r="G731" s="13">
        <v>1</v>
      </c>
      <c r="H731" s="13">
        <v>0</v>
      </c>
      <c r="I731" s="13">
        <v>0</v>
      </c>
      <c r="J731" s="13" t="s">
        <v>30</v>
      </c>
      <c r="K731" s="12"/>
      <c r="L731" s="28">
        <v>0</v>
      </c>
      <c r="M731" s="14">
        <v>0</v>
      </c>
      <c r="N731" s="14">
        <v>0</v>
      </c>
      <c r="O731" s="14">
        <v>0</v>
      </c>
      <c r="P731" s="29">
        <v>0</v>
      </c>
      <c r="Q731" s="14" t="s">
        <v>30</v>
      </c>
      <c r="R731" s="14" t="s">
        <v>30</v>
      </c>
      <c r="S731" s="30">
        <v>1</v>
      </c>
      <c r="T731" s="1">
        <f>IF(S731=S730,T730,T730+1)</f>
        <v>85</v>
      </c>
      <c r="U731" s="1">
        <f>S731-S730</f>
        <v>0</v>
      </c>
      <c r="V731" s="1">
        <f t="shared" si="12"/>
        <v>-155</v>
      </c>
    </row>
    <row r="732" spans="1:22" x14ac:dyDescent="0.3">
      <c r="A732" s="1">
        <v>724</v>
      </c>
      <c r="B732" s="12" t="s">
        <v>837</v>
      </c>
      <c r="C732" s="12" t="s">
        <v>114</v>
      </c>
      <c r="D732" s="13">
        <v>1</v>
      </c>
      <c r="E732" s="26">
        <v>1</v>
      </c>
      <c r="F732" s="27">
        <v>1</v>
      </c>
      <c r="G732" s="13">
        <v>1</v>
      </c>
      <c r="H732" s="13">
        <v>0</v>
      </c>
      <c r="I732" s="13">
        <v>0</v>
      </c>
      <c r="J732" s="13" t="s">
        <v>30</v>
      </c>
      <c r="K732" s="12"/>
      <c r="L732" s="28">
        <v>0</v>
      </c>
      <c r="M732" s="14">
        <v>0</v>
      </c>
      <c r="N732" s="14">
        <v>0</v>
      </c>
      <c r="O732" s="14">
        <v>0</v>
      </c>
      <c r="P732" s="29">
        <v>0</v>
      </c>
      <c r="Q732" s="14" t="s">
        <v>30</v>
      </c>
      <c r="R732" s="14" t="s">
        <v>30</v>
      </c>
      <c r="S732" s="30">
        <v>1</v>
      </c>
      <c r="T732" s="1">
        <f>IF(S732=S731,T731,T731+1)</f>
        <v>85</v>
      </c>
      <c r="U732" s="1">
        <f>S732-S731</f>
        <v>0</v>
      </c>
      <c r="V732" s="1">
        <f t="shared" si="12"/>
        <v>-155</v>
      </c>
    </row>
    <row r="733" spans="1:22" x14ac:dyDescent="0.3">
      <c r="A733" s="1">
        <v>725</v>
      </c>
      <c r="B733" s="12" t="s">
        <v>838</v>
      </c>
      <c r="C733" s="12" t="s">
        <v>51</v>
      </c>
      <c r="D733" s="13">
        <v>1</v>
      </c>
      <c r="E733" s="26">
        <v>1</v>
      </c>
      <c r="F733" s="27">
        <v>1</v>
      </c>
      <c r="G733" s="13">
        <v>1</v>
      </c>
      <c r="H733" s="13">
        <v>0</v>
      </c>
      <c r="I733" s="13">
        <v>0</v>
      </c>
      <c r="J733" s="13" t="s">
        <v>30</v>
      </c>
      <c r="K733" s="12"/>
      <c r="L733" s="28">
        <v>0</v>
      </c>
      <c r="M733" s="14">
        <v>0</v>
      </c>
      <c r="N733" s="14">
        <v>0</v>
      </c>
      <c r="O733" s="14">
        <v>0</v>
      </c>
      <c r="P733" s="29">
        <v>0</v>
      </c>
      <c r="Q733" s="14" t="s">
        <v>30</v>
      </c>
      <c r="R733" s="14" t="s">
        <v>30</v>
      </c>
      <c r="S733" s="30">
        <v>1</v>
      </c>
      <c r="T733" s="1">
        <f>IF(S733=S732,T732,T732+1)</f>
        <v>85</v>
      </c>
      <c r="U733" s="1">
        <f>S733-S732</f>
        <v>0</v>
      </c>
      <c r="V733" s="1">
        <f t="shared" si="12"/>
        <v>-155</v>
      </c>
    </row>
    <row r="734" spans="1:22" x14ac:dyDescent="0.3">
      <c r="A734" s="1">
        <v>726</v>
      </c>
      <c r="B734" s="12" t="s">
        <v>839</v>
      </c>
      <c r="C734" s="12" t="s">
        <v>354</v>
      </c>
      <c r="D734" s="13">
        <v>1</v>
      </c>
      <c r="E734" s="26">
        <v>1</v>
      </c>
      <c r="F734" s="27">
        <v>1</v>
      </c>
      <c r="G734" s="13">
        <v>0</v>
      </c>
      <c r="H734" s="13">
        <v>0</v>
      </c>
      <c r="I734" s="13">
        <v>1</v>
      </c>
      <c r="J734" s="13" t="s">
        <v>30</v>
      </c>
      <c r="K734" s="12"/>
      <c r="L734" s="28">
        <v>0</v>
      </c>
      <c r="M734" s="14">
        <v>0</v>
      </c>
      <c r="N734" s="14">
        <v>0</v>
      </c>
      <c r="O734" s="14">
        <v>0</v>
      </c>
      <c r="P734" s="29">
        <v>0</v>
      </c>
      <c r="Q734" s="14" t="s">
        <v>30</v>
      </c>
      <c r="R734" s="14" t="s">
        <v>30</v>
      </c>
      <c r="S734" s="30">
        <v>1</v>
      </c>
      <c r="T734" s="1">
        <f>IF(S734=S733,T733,T733+1)</f>
        <v>85</v>
      </c>
      <c r="U734" s="1">
        <f>S734-S733</f>
        <v>0</v>
      </c>
      <c r="V734" s="1">
        <f t="shared" si="12"/>
        <v>-155</v>
      </c>
    </row>
    <row r="735" spans="1:22" x14ac:dyDescent="0.3">
      <c r="A735" s="1">
        <v>727</v>
      </c>
      <c r="B735" s="12" t="s">
        <v>840</v>
      </c>
      <c r="C735" s="12" t="s">
        <v>38</v>
      </c>
      <c r="D735" s="13">
        <v>1</v>
      </c>
      <c r="E735" s="26">
        <v>1</v>
      </c>
      <c r="F735" s="27">
        <v>1</v>
      </c>
      <c r="G735" s="13">
        <v>1</v>
      </c>
      <c r="H735" s="13">
        <v>0</v>
      </c>
      <c r="I735" s="13">
        <v>0</v>
      </c>
      <c r="J735" s="13" t="s">
        <v>30</v>
      </c>
      <c r="K735" s="12"/>
      <c r="L735" s="28">
        <v>0</v>
      </c>
      <c r="M735" s="14">
        <v>0</v>
      </c>
      <c r="N735" s="14">
        <v>0</v>
      </c>
      <c r="O735" s="14">
        <v>0</v>
      </c>
      <c r="P735" s="29">
        <v>0</v>
      </c>
      <c r="Q735" s="14" t="s">
        <v>30</v>
      </c>
      <c r="R735" s="14" t="s">
        <v>30</v>
      </c>
      <c r="S735" s="30">
        <v>1</v>
      </c>
      <c r="T735" s="1">
        <f>IF(S735=S734,T734,T734+1)</f>
        <v>85</v>
      </c>
      <c r="U735" s="1">
        <f>S735-S734</f>
        <v>0</v>
      </c>
      <c r="V735" s="1">
        <f t="shared" si="12"/>
        <v>-155</v>
      </c>
    </row>
    <row r="736" spans="1:22" x14ac:dyDescent="0.2">
      <c r="A736" s="1">
        <v>728</v>
      </c>
      <c r="B736" s="42" t="s">
        <v>841</v>
      </c>
      <c r="C736" s="12" t="s">
        <v>106</v>
      </c>
      <c r="D736" s="13">
        <v>1</v>
      </c>
      <c r="E736" s="26">
        <v>1</v>
      </c>
      <c r="F736" s="27">
        <v>1</v>
      </c>
      <c r="G736" s="13">
        <v>1</v>
      </c>
      <c r="H736" s="13">
        <v>0</v>
      </c>
      <c r="I736" s="13">
        <v>0</v>
      </c>
      <c r="J736" s="13" t="s">
        <v>30</v>
      </c>
      <c r="K736" s="12"/>
      <c r="L736" s="28">
        <v>0</v>
      </c>
      <c r="M736" s="14">
        <v>0</v>
      </c>
      <c r="N736" s="14">
        <v>0</v>
      </c>
      <c r="O736" s="14">
        <v>0</v>
      </c>
      <c r="P736" s="29">
        <v>0</v>
      </c>
      <c r="Q736" s="14" t="s">
        <v>30</v>
      </c>
      <c r="R736" s="14" t="s">
        <v>30</v>
      </c>
      <c r="S736" s="30">
        <v>1</v>
      </c>
      <c r="T736" s="1">
        <f>IF(S736=S735,T735,T735+1)</f>
        <v>85</v>
      </c>
      <c r="U736" s="1">
        <f>S736-S735</f>
        <v>0</v>
      </c>
      <c r="V736" s="1">
        <f t="shared" si="12"/>
        <v>-155</v>
      </c>
    </row>
    <row r="737" spans="1:22" x14ac:dyDescent="0.3">
      <c r="A737" s="1">
        <v>729</v>
      </c>
      <c r="B737" s="12" t="s">
        <v>842</v>
      </c>
      <c r="C737" s="12" t="s">
        <v>349</v>
      </c>
      <c r="D737" s="13">
        <v>1</v>
      </c>
      <c r="E737" s="26">
        <v>1</v>
      </c>
      <c r="F737" s="27">
        <v>1</v>
      </c>
      <c r="G737" s="13">
        <v>0</v>
      </c>
      <c r="H737" s="13">
        <v>1</v>
      </c>
      <c r="I737" s="13">
        <v>0</v>
      </c>
      <c r="J737" s="13" t="s">
        <v>30</v>
      </c>
      <c r="K737" s="12"/>
      <c r="L737" s="28">
        <v>0</v>
      </c>
      <c r="M737" s="14">
        <v>0</v>
      </c>
      <c r="N737" s="14">
        <v>0</v>
      </c>
      <c r="O737" s="14">
        <v>0</v>
      </c>
      <c r="P737" s="29">
        <v>0</v>
      </c>
      <c r="Q737" s="14" t="s">
        <v>30</v>
      </c>
      <c r="R737" s="14" t="s">
        <v>30</v>
      </c>
      <c r="S737" s="30">
        <v>1</v>
      </c>
      <c r="T737" s="1">
        <f>IF(S737=S736,T736,T736+1)</f>
        <v>85</v>
      </c>
      <c r="U737" s="1">
        <f>S737-S736</f>
        <v>0</v>
      </c>
      <c r="V737" s="1">
        <f t="shared" si="12"/>
        <v>-155</v>
      </c>
    </row>
    <row r="738" spans="1:22" x14ac:dyDescent="0.3">
      <c r="A738" s="1">
        <v>730</v>
      </c>
      <c r="B738" s="12" t="s">
        <v>843</v>
      </c>
      <c r="C738" s="12" t="s">
        <v>809</v>
      </c>
      <c r="D738" s="13">
        <v>1</v>
      </c>
      <c r="E738" s="26">
        <v>1</v>
      </c>
      <c r="F738" s="27">
        <v>1</v>
      </c>
      <c r="G738" s="13">
        <v>0</v>
      </c>
      <c r="H738" s="13">
        <v>0</v>
      </c>
      <c r="I738" s="13">
        <v>1</v>
      </c>
      <c r="J738" s="13" t="s">
        <v>30</v>
      </c>
      <c r="K738" s="12"/>
      <c r="L738" s="28">
        <v>0</v>
      </c>
      <c r="M738" s="14">
        <v>0</v>
      </c>
      <c r="N738" s="14">
        <v>0</v>
      </c>
      <c r="O738" s="14">
        <v>0</v>
      </c>
      <c r="P738" s="29">
        <v>0</v>
      </c>
      <c r="Q738" s="14" t="s">
        <v>30</v>
      </c>
      <c r="R738" s="14" t="s">
        <v>30</v>
      </c>
      <c r="S738" s="30">
        <v>1</v>
      </c>
      <c r="T738" s="1">
        <f>IF(S738=S737,T737,T737+1)</f>
        <v>85</v>
      </c>
      <c r="U738" s="1">
        <f>S738-S737</f>
        <v>0</v>
      </c>
      <c r="V738" s="1">
        <f t="shared" si="12"/>
        <v>-155</v>
      </c>
    </row>
    <row r="739" spans="1:22" x14ac:dyDescent="0.2">
      <c r="A739" s="1">
        <v>731</v>
      </c>
      <c r="B739" s="42" t="s">
        <v>844</v>
      </c>
      <c r="C739" s="12" t="s">
        <v>168</v>
      </c>
      <c r="D739" s="13">
        <v>1</v>
      </c>
      <c r="E739" s="26">
        <v>1</v>
      </c>
      <c r="F739" s="27">
        <v>1</v>
      </c>
      <c r="G739" s="13">
        <v>1</v>
      </c>
      <c r="H739" s="13">
        <v>0</v>
      </c>
      <c r="I739" s="13">
        <v>0</v>
      </c>
      <c r="J739" s="13" t="s">
        <v>30</v>
      </c>
      <c r="K739" s="12"/>
      <c r="L739" s="28">
        <v>0</v>
      </c>
      <c r="M739" s="14">
        <v>0</v>
      </c>
      <c r="N739" s="14">
        <v>0</v>
      </c>
      <c r="O739" s="14">
        <v>0</v>
      </c>
      <c r="P739" s="29">
        <v>0</v>
      </c>
      <c r="Q739" s="14" t="s">
        <v>30</v>
      </c>
      <c r="R739" s="14" t="s">
        <v>30</v>
      </c>
      <c r="S739" s="30">
        <v>1</v>
      </c>
      <c r="T739" s="1">
        <f>IF(S739=S738,T738,T738+1)</f>
        <v>85</v>
      </c>
      <c r="U739" s="1">
        <f>S739-S738</f>
        <v>0</v>
      </c>
      <c r="V739" s="1">
        <f t="shared" si="12"/>
        <v>-155</v>
      </c>
    </row>
    <row r="740" spans="1:22" x14ac:dyDescent="0.3">
      <c r="A740" s="1">
        <v>732</v>
      </c>
      <c r="B740" s="12" t="s">
        <v>845</v>
      </c>
      <c r="C740" s="12" t="s">
        <v>51</v>
      </c>
      <c r="D740" s="13">
        <v>2</v>
      </c>
      <c r="E740" s="26">
        <v>1</v>
      </c>
      <c r="F740" s="27">
        <v>0.5</v>
      </c>
      <c r="G740" s="13">
        <v>0</v>
      </c>
      <c r="H740" s="13">
        <v>1</v>
      </c>
      <c r="I740" s="13">
        <v>0</v>
      </c>
      <c r="J740" s="13" t="s">
        <v>30</v>
      </c>
      <c r="K740" s="12"/>
      <c r="L740" s="28">
        <v>0</v>
      </c>
      <c r="M740" s="14">
        <v>0</v>
      </c>
      <c r="N740" s="14">
        <v>0</v>
      </c>
      <c r="O740" s="14">
        <v>0</v>
      </c>
      <c r="P740" s="29">
        <v>0</v>
      </c>
      <c r="Q740" s="14" t="s">
        <v>30</v>
      </c>
      <c r="R740" s="14" t="s">
        <v>30</v>
      </c>
      <c r="S740" s="30">
        <v>1</v>
      </c>
      <c r="T740" s="1">
        <f>IF(S740=S739,T739,T739+1)</f>
        <v>85</v>
      </c>
      <c r="U740" s="1">
        <f>S740-S739</f>
        <v>0</v>
      </c>
      <c r="V740" s="1">
        <f t="shared" si="12"/>
        <v>-155</v>
      </c>
    </row>
    <row r="741" spans="1:22" x14ac:dyDescent="0.3">
      <c r="A741" s="1">
        <v>733</v>
      </c>
      <c r="B741" s="12" t="s">
        <v>846</v>
      </c>
      <c r="C741" s="12" t="s">
        <v>64</v>
      </c>
      <c r="D741" s="13">
        <v>1</v>
      </c>
      <c r="E741" s="26">
        <v>1</v>
      </c>
      <c r="F741" s="27">
        <v>1</v>
      </c>
      <c r="G741" s="13">
        <v>0</v>
      </c>
      <c r="H741" s="13">
        <v>1</v>
      </c>
      <c r="I741" s="13">
        <v>0</v>
      </c>
      <c r="J741" s="13" t="s">
        <v>30</v>
      </c>
      <c r="K741" s="12"/>
      <c r="L741" s="28">
        <v>0</v>
      </c>
      <c r="M741" s="14">
        <v>0</v>
      </c>
      <c r="N741" s="14">
        <v>0</v>
      </c>
      <c r="O741" s="14">
        <v>0</v>
      </c>
      <c r="P741" s="29">
        <v>0</v>
      </c>
      <c r="Q741" s="14" t="s">
        <v>30</v>
      </c>
      <c r="R741" s="14" t="s">
        <v>30</v>
      </c>
      <c r="S741" s="30">
        <v>1</v>
      </c>
      <c r="T741" s="1">
        <f>IF(S741=S740,T740,T740+1)</f>
        <v>85</v>
      </c>
      <c r="U741" s="1">
        <f>S741-S740</f>
        <v>0</v>
      </c>
      <c r="V741" s="1">
        <f t="shared" si="12"/>
        <v>-155</v>
      </c>
    </row>
    <row r="742" spans="1:22" x14ac:dyDescent="0.3">
      <c r="A742" s="1">
        <v>734</v>
      </c>
      <c r="B742" s="12" t="s">
        <v>847</v>
      </c>
      <c r="C742" s="12" t="s">
        <v>848</v>
      </c>
      <c r="D742" s="13">
        <v>1</v>
      </c>
      <c r="E742" s="26">
        <v>1</v>
      </c>
      <c r="F742" s="27">
        <v>1</v>
      </c>
      <c r="G742" s="13">
        <v>1</v>
      </c>
      <c r="H742" s="13">
        <v>0</v>
      </c>
      <c r="I742" s="13">
        <v>0</v>
      </c>
      <c r="J742" s="13" t="s">
        <v>30</v>
      </c>
      <c r="K742" s="12"/>
      <c r="L742" s="28">
        <v>0</v>
      </c>
      <c r="M742" s="14">
        <v>0</v>
      </c>
      <c r="N742" s="14">
        <v>0</v>
      </c>
      <c r="O742" s="14">
        <v>0</v>
      </c>
      <c r="P742" s="29">
        <v>0</v>
      </c>
      <c r="Q742" s="14" t="s">
        <v>30</v>
      </c>
      <c r="R742" s="14" t="s">
        <v>30</v>
      </c>
      <c r="S742" s="30">
        <v>1</v>
      </c>
      <c r="T742" s="1">
        <f>IF(S742=S741,T741,T741+1)</f>
        <v>85</v>
      </c>
      <c r="U742" s="1">
        <f>S742-S741</f>
        <v>0</v>
      </c>
      <c r="V742" s="1">
        <f t="shared" si="12"/>
        <v>-155</v>
      </c>
    </row>
    <row r="743" spans="1:22" x14ac:dyDescent="0.3">
      <c r="A743" s="1">
        <v>735</v>
      </c>
      <c r="B743" s="12" t="s">
        <v>849</v>
      </c>
      <c r="C743" s="12" t="s">
        <v>88</v>
      </c>
      <c r="D743" s="13">
        <v>1</v>
      </c>
      <c r="E743" s="26">
        <v>1</v>
      </c>
      <c r="F743" s="27">
        <v>1</v>
      </c>
      <c r="G743" s="13">
        <v>1</v>
      </c>
      <c r="H743" s="13">
        <v>0</v>
      </c>
      <c r="I743" s="13">
        <v>0</v>
      </c>
      <c r="J743" s="13" t="s">
        <v>30</v>
      </c>
      <c r="K743" s="12"/>
      <c r="L743" s="28">
        <v>0</v>
      </c>
      <c r="M743" s="14">
        <v>0</v>
      </c>
      <c r="N743" s="14">
        <v>0</v>
      </c>
      <c r="O743" s="14">
        <v>0</v>
      </c>
      <c r="P743" s="29">
        <v>0</v>
      </c>
      <c r="Q743" s="14" t="s">
        <v>30</v>
      </c>
      <c r="R743" s="14" t="s">
        <v>30</v>
      </c>
      <c r="S743" s="30">
        <v>1</v>
      </c>
      <c r="T743" s="1">
        <f>IF(S743=S742,T742,T742+1)</f>
        <v>85</v>
      </c>
      <c r="U743" s="1">
        <f>S743-S742</f>
        <v>0</v>
      </c>
      <c r="V743" s="1">
        <f t="shared" si="12"/>
        <v>-155</v>
      </c>
    </row>
    <row r="744" spans="1:22" x14ac:dyDescent="0.3">
      <c r="A744" s="1">
        <v>736</v>
      </c>
      <c r="B744" s="12" t="s">
        <v>850</v>
      </c>
      <c r="C744" s="12" t="s">
        <v>338</v>
      </c>
      <c r="D744" s="13">
        <v>1</v>
      </c>
      <c r="E744" s="26">
        <v>1</v>
      </c>
      <c r="F744" s="27">
        <v>1</v>
      </c>
      <c r="G744" s="13">
        <v>1</v>
      </c>
      <c r="H744" s="13">
        <v>0</v>
      </c>
      <c r="I744" s="13">
        <v>0</v>
      </c>
      <c r="J744" s="13" t="s">
        <v>30</v>
      </c>
      <c r="K744" s="12"/>
      <c r="L744" s="28">
        <v>0</v>
      </c>
      <c r="M744" s="14">
        <v>0</v>
      </c>
      <c r="N744" s="14">
        <v>0</v>
      </c>
      <c r="O744" s="14">
        <v>0</v>
      </c>
      <c r="P744" s="29">
        <v>0</v>
      </c>
      <c r="Q744" s="14" t="s">
        <v>30</v>
      </c>
      <c r="R744" s="14" t="s">
        <v>30</v>
      </c>
      <c r="S744" s="30">
        <v>1</v>
      </c>
      <c r="T744" s="1">
        <f>IF(S744=S743,T743,T743+1)</f>
        <v>85</v>
      </c>
      <c r="U744" s="1">
        <f>S744-S743</f>
        <v>0</v>
      </c>
      <c r="V744" s="1">
        <f t="shared" si="12"/>
        <v>-155</v>
      </c>
    </row>
    <row r="745" spans="1:22" x14ac:dyDescent="0.3">
      <c r="A745" s="1">
        <v>737</v>
      </c>
      <c r="B745" s="12" t="s">
        <v>851</v>
      </c>
      <c r="C745" s="12" t="s">
        <v>72</v>
      </c>
      <c r="D745" s="13">
        <v>1</v>
      </c>
      <c r="E745" s="26">
        <v>1</v>
      </c>
      <c r="F745" s="27">
        <v>1</v>
      </c>
      <c r="G745" s="13">
        <v>0</v>
      </c>
      <c r="H745" s="13">
        <v>0</v>
      </c>
      <c r="I745" s="13">
        <v>1</v>
      </c>
      <c r="J745" s="13" t="s">
        <v>30</v>
      </c>
      <c r="K745" s="12"/>
      <c r="L745" s="28">
        <v>0</v>
      </c>
      <c r="M745" s="14">
        <v>0</v>
      </c>
      <c r="N745" s="14">
        <v>0</v>
      </c>
      <c r="O745" s="14">
        <v>0</v>
      </c>
      <c r="P745" s="29">
        <v>0</v>
      </c>
      <c r="Q745" s="14" t="s">
        <v>30</v>
      </c>
      <c r="R745" s="14" t="s">
        <v>30</v>
      </c>
      <c r="S745" s="30">
        <v>1</v>
      </c>
      <c r="T745" s="1">
        <f>IF(S745=S744,T744,T744+1)</f>
        <v>85</v>
      </c>
      <c r="U745" s="1">
        <f>S745-S744</f>
        <v>0</v>
      </c>
      <c r="V745" s="1">
        <f t="shared" si="12"/>
        <v>-155</v>
      </c>
    </row>
    <row r="746" spans="1:22" x14ac:dyDescent="0.3">
      <c r="A746" s="1">
        <v>738</v>
      </c>
      <c r="B746" s="12" t="s">
        <v>852</v>
      </c>
      <c r="C746" s="12" t="s">
        <v>521</v>
      </c>
      <c r="D746" s="13">
        <v>1</v>
      </c>
      <c r="E746" s="26">
        <v>1</v>
      </c>
      <c r="F746" s="27">
        <v>1</v>
      </c>
      <c r="G746" s="13">
        <v>0</v>
      </c>
      <c r="H746" s="13">
        <v>0</v>
      </c>
      <c r="I746" s="13">
        <v>1</v>
      </c>
      <c r="J746" s="13" t="s">
        <v>30</v>
      </c>
      <c r="K746" s="12"/>
      <c r="L746" s="28">
        <v>0</v>
      </c>
      <c r="M746" s="14">
        <v>0</v>
      </c>
      <c r="N746" s="14">
        <v>0</v>
      </c>
      <c r="O746" s="14">
        <v>0</v>
      </c>
      <c r="P746" s="29">
        <v>0</v>
      </c>
      <c r="Q746" s="14" t="s">
        <v>30</v>
      </c>
      <c r="R746" s="14" t="s">
        <v>30</v>
      </c>
      <c r="S746" s="30">
        <v>1</v>
      </c>
      <c r="T746" s="1">
        <f>IF(S746=S745,T745,T745+1)</f>
        <v>85</v>
      </c>
      <c r="U746" s="1">
        <f>S746-S745</f>
        <v>0</v>
      </c>
      <c r="V746" s="1">
        <f t="shared" si="12"/>
        <v>-155</v>
      </c>
    </row>
    <row r="747" spans="1:22" x14ac:dyDescent="0.3">
      <c r="A747" s="1">
        <v>739</v>
      </c>
      <c r="B747" s="12" t="s">
        <v>853</v>
      </c>
      <c r="C747" s="12" t="s">
        <v>68</v>
      </c>
      <c r="D747" s="13">
        <v>1</v>
      </c>
      <c r="E747" s="26">
        <v>1</v>
      </c>
      <c r="F747" s="27">
        <v>1</v>
      </c>
      <c r="G747" s="13">
        <v>0</v>
      </c>
      <c r="H747" s="13">
        <v>1</v>
      </c>
      <c r="I747" s="13">
        <v>0</v>
      </c>
      <c r="J747" s="13" t="s">
        <v>30</v>
      </c>
      <c r="K747" s="12"/>
      <c r="L747" s="28">
        <v>0</v>
      </c>
      <c r="M747" s="14">
        <v>0</v>
      </c>
      <c r="N747" s="14">
        <v>0</v>
      </c>
      <c r="O747" s="14">
        <v>0</v>
      </c>
      <c r="P747" s="29">
        <v>0</v>
      </c>
      <c r="Q747" s="14" t="s">
        <v>30</v>
      </c>
      <c r="R747" s="14" t="s">
        <v>30</v>
      </c>
      <c r="S747" s="30">
        <v>1</v>
      </c>
      <c r="T747" s="1">
        <f>IF(S747=S746,T746,T746+1)</f>
        <v>85</v>
      </c>
      <c r="U747" s="1">
        <f>S747-S746</f>
        <v>0</v>
      </c>
      <c r="V747" s="1">
        <f t="shared" si="12"/>
        <v>-155</v>
      </c>
    </row>
    <row r="748" spans="1:22" x14ac:dyDescent="0.3">
      <c r="A748" s="1">
        <v>740</v>
      </c>
      <c r="B748" s="12" t="s">
        <v>854</v>
      </c>
      <c r="C748" s="12" t="s">
        <v>445</v>
      </c>
      <c r="D748" s="13">
        <v>1</v>
      </c>
      <c r="E748" s="26">
        <v>1</v>
      </c>
      <c r="F748" s="27">
        <v>1</v>
      </c>
      <c r="G748" s="13">
        <v>1</v>
      </c>
      <c r="H748" s="13">
        <v>0</v>
      </c>
      <c r="I748" s="13">
        <v>0</v>
      </c>
      <c r="J748" s="13" t="s">
        <v>30</v>
      </c>
      <c r="K748" s="12"/>
      <c r="L748" s="28">
        <v>0</v>
      </c>
      <c r="M748" s="14">
        <v>0</v>
      </c>
      <c r="N748" s="14">
        <v>0</v>
      </c>
      <c r="O748" s="14">
        <v>0</v>
      </c>
      <c r="P748" s="29">
        <v>0</v>
      </c>
      <c r="Q748" s="14" t="s">
        <v>30</v>
      </c>
      <c r="R748" s="14" t="s">
        <v>30</v>
      </c>
      <c r="S748" s="30">
        <v>1</v>
      </c>
      <c r="T748" s="1">
        <f>IF(S748=S747,T747,T747+1)</f>
        <v>85</v>
      </c>
      <c r="U748" s="1">
        <f>S748-S747</f>
        <v>0</v>
      </c>
      <c r="V748" s="1">
        <f t="shared" si="12"/>
        <v>-155</v>
      </c>
    </row>
    <row r="749" spans="1:22" x14ac:dyDescent="0.3">
      <c r="A749" s="1">
        <v>741</v>
      </c>
      <c r="B749" s="12" t="s">
        <v>855</v>
      </c>
      <c r="C749" s="12" t="s">
        <v>43</v>
      </c>
      <c r="D749" s="13">
        <v>1</v>
      </c>
      <c r="E749" s="26">
        <v>1</v>
      </c>
      <c r="F749" s="27">
        <v>1</v>
      </c>
      <c r="G749" s="13">
        <v>1</v>
      </c>
      <c r="H749" s="13">
        <v>0</v>
      </c>
      <c r="I749" s="13">
        <v>0</v>
      </c>
      <c r="J749" s="13" t="s">
        <v>30</v>
      </c>
      <c r="K749" s="12"/>
      <c r="L749" s="28">
        <v>0</v>
      </c>
      <c r="M749" s="14">
        <v>0</v>
      </c>
      <c r="N749" s="14">
        <v>0</v>
      </c>
      <c r="O749" s="14">
        <v>0</v>
      </c>
      <c r="P749" s="29">
        <v>0</v>
      </c>
      <c r="Q749" s="14" t="s">
        <v>30</v>
      </c>
      <c r="R749" s="14" t="s">
        <v>30</v>
      </c>
      <c r="S749" s="30">
        <v>1</v>
      </c>
      <c r="T749" s="1">
        <f>IF(S749=S748,T748,T748+1)</f>
        <v>85</v>
      </c>
      <c r="U749" s="1">
        <f>S749-S748</f>
        <v>0</v>
      </c>
      <c r="V749" s="1">
        <f t="shared" si="12"/>
        <v>-155</v>
      </c>
    </row>
    <row r="750" spans="1:22" x14ac:dyDescent="0.3">
      <c r="A750" s="1">
        <v>742</v>
      </c>
      <c r="B750" s="12" t="s">
        <v>856</v>
      </c>
      <c r="C750" s="12" t="s">
        <v>393</v>
      </c>
      <c r="D750" s="13">
        <v>3</v>
      </c>
      <c r="E750" s="26">
        <v>1</v>
      </c>
      <c r="F750" s="27">
        <v>0.33333333333333331</v>
      </c>
      <c r="G750" s="13">
        <v>0</v>
      </c>
      <c r="H750" s="13">
        <v>1</v>
      </c>
      <c r="I750" s="13">
        <v>0</v>
      </c>
      <c r="J750" s="13" t="s">
        <v>30</v>
      </c>
      <c r="K750" s="12"/>
      <c r="L750" s="28">
        <v>0</v>
      </c>
      <c r="M750" s="14">
        <v>0</v>
      </c>
      <c r="N750" s="14">
        <v>0</v>
      </c>
      <c r="O750" s="14">
        <v>0</v>
      </c>
      <c r="P750" s="29">
        <v>0</v>
      </c>
      <c r="Q750" s="14" t="s">
        <v>30</v>
      </c>
      <c r="R750" s="14" t="s">
        <v>30</v>
      </c>
      <c r="S750" s="30">
        <v>1</v>
      </c>
      <c r="T750" s="1">
        <f>IF(S750=S749,T749,T749+1)</f>
        <v>85</v>
      </c>
      <c r="U750" s="1">
        <f>S750-S749</f>
        <v>0</v>
      </c>
      <c r="V750" s="1">
        <f t="shared" si="12"/>
        <v>-155</v>
      </c>
    </row>
    <row r="751" spans="1:22" x14ac:dyDescent="0.3">
      <c r="A751" s="1">
        <v>743</v>
      </c>
      <c r="B751" s="12" t="s">
        <v>857</v>
      </c>
      <c r="C751" s="12" t="s">
        <v>51</v>
      </c>
      <c r="D751" s="13">
        <v>1</v>
      </c>
      <c r="E751" s="26">
        <v>1</v>
      </c>
      <c r="F751" s="27">
        <v>1</v>
      </c>
      <c r="G751" s="13">
        <v>1</v>
      </c>
      <c r="H751" s="13">
        <v>0</v>
      </c>
      <c r="I751" s="13">
        <v>0</v>
      </c>
      <c r="J751" s="13" t="s">
        <v>30</v>
      </c>
      <c r="K751" s="12"/>
      <c r="L751" s="28">
        <v>0</v>
      </c>
      <c r="M751" s="14">
        <v>0</v>
      </c>
      <c r="N751" s="14">
        <v>0</v>
      </c>
      <c r="O751" s="14">
        <v>0</v>
      </c>
      <c r="P751" s="29">
        <v>0</v>
      </c>
      <c r="Q751" s="14" t="s">
        <v>30</v>
      </c>
      <c r="R751" s="14" t="s">
        <v>30</v>
      </c>
      <c r="S751" s="30">
        <v>1</v>
      </c>
      <c r="T751" s="1">
        <f>IF(S751=S750,T750,T750+1)</f>
        <v>85</v>
      </c>
      <c r="U751" s="1">
        <f>S751-S750</f>
        <v>0</v>
      </c>
      <c r="V751" s="1">
        <f t="shared" si="12"/>
        <v>-155</v>
      </c>
    </row>
    <row r="752" spans="1:22" x14ac:dyDescent="0.3">
      <c r="A752" s="1">
        <v>744</v>
      </c>
      <c r="B752" s="12" t="s">
        <v>858</v>
      </c>
      <c r="C752" s="12" t="s">
        <v>106</v>
      </c>
      <c r="D752" s="13">
        <v>1</v>
      </c>
      <c r="E752" s="26">
        <v>1</v>
      </c>
      <c r="F752" s="27">
        <v>1</v>
      </c>
      <c r="G752" s="13">
        <v>1</v>
      </c>
      <c r="H752" s="13">
        <v>0</v>
      </c>
      <c r="I752" s="13">
        <v>0</v>
      </c>
      <c r="J752" s="13" t="s">
        <v>30</v>
      </c>
      <c r="K752" s="12"/>
      <c r="L752" s="28">
        <v>0</v>
      </c>
      <c r="M752" s="14">
        <v>0</v>
      </c>
      <c r="N752" s="14">
        <v>0</v>
      </c>
      <c r="O752" s="14">
        <v>0</v>
      </c>
      <c r="P752" s="29">
        <v>0</v>
      </c>
      <c r="Q752" s="14" t="s">
        <v>30</v>
      </c>
      <c r="R752" s="14" t="s">
        <v>30</v>
      </c>
      <c r="S752" s="30">
        <v>1</v>
      </c>
      <c r="T752" s="1">
        <f>IF(S752=S751,T751,T751+1)</f>
        <v>85</v>
      </c>
      <c r="U752" s="1">
        <f>S752-S751</f>
        <v>0</v>
      </c>
      <c r="V752" s="1">
        <f t="shared" si="12"/>
        <v>-155</v>
      </c>
    </row>
    <row r="753" spans="1:22" x14ac:dyDescent="0.3">
      <c r="A753" s="1">
        <v>745</v>
      </c>
      <c r="B753" s="12" t="s">
        <v>859</v>
      </c>
      <c r="C753" s="12" t="s">
        <v>68</v>
      </c>
      <c r="D753" s="13">
        <v>1</v>
      </c>
      <c r="E753" s="26">
        <v>1</v>
      </c>
      <c r="F753" s="27">
        <v>1</v>
      </c>
      <c r="G753" s="13">
        <v>0</v>
      </c>
      <c r="H753" s="13">
        <v>1</v>
      </c>
      <c r="I753" s="13">
        <v>0</v>
      </c>
      <c r="J753" s="13" t="s">
        <v>30</v>
      </c>
      <c r="K753" s="12"/>
      <c r="L753" s="28">
        <v>0</v>
      </c>
      <c r="M753" s="14">
        <v>0</v>
      </c>
      <c r="N753" s="14">
        <v>0</v>
      </c>
      <c r="O753" s="14">
        <v>0</v>
      </c>
      <c r="P753" s="29">
        <v>0</v>
      </c>
      <c r="Q753" s="14" t="s">
        <v>30</v>
      </c>
      <c r="R753" s="14" t="s">
        <v>30</v>
      </c>
      <c r="S753" s="30">
        <v>1</v>
      </c>
      <c r="T753" s="1">
        <f>IF(S753=S752,T752,T752+1)</f>
        <v>85</v>
      </c>
      <c r="U753" s="1">
        <f>S753-S752</f>
        <v>0</v>
      </c>
      <c r="V753" s="1">
        <f t="shared" si="12"/>
        <v>-155</v>
      </c>
    </row>
    <row r="754" spans="1:22" x14ac:dyDescent="0.3">
      <c r="A754" s="1">
        <v>746</v>
      </c>
      <c r="B754" s="12" t="s">
        <v>860</v>
      </c>
      <c r="C754" s="12" t="s">
        <v>297</v>
      </c>
      <c r="D754" s="13">
        <v>1</v>
      </c>
      <c r="E754" s="26">
        <v>1</v>
      </c>
      <c r="F754" s="27">
        <v>1</v>
      </c>
      <c r="G754" s="13">
        <v>0</v>
      </c>
      <c r="H754" s="13">
        <v>1</v>
      </c>
      <c r="I754" s="13">
        <v>0</v>
      </c>
      <c r="J754" s="13" t="s">
        <v>30</v>
      </c>
      <c r="K754" s="12"/>
      <c r="L754" s="28">
        <v>0</v>
      </c>
      <c r="M754" s="14">
        <v>0</v>
      </c>
      <c r="N754" s="14">
        <v>0</v>
      </c>
      <c r="O754" s="14">
        <v>0</v>
      </c>
      <c r="P754" s="29">
        <v>0</v>
      </c>
      <c r="Q754" s="14" t="s">
        <v>30</v>
      </c>
      <c r="R754" s="14" t="s">
        <v>30</v>
      </c>
      <c r="S754" s="30">
        <v>1</v>
      </c>
      <c r="T754" s="1">
        <f>IF(S754=S753,T753,T753+1)</f>
        <v>85</v>
      </c>
      <c r="U754" s="1">
        <f>S754-S753</f>
        <v>0</v>
      </c>
      <c r="V754" s="1">
        <f t="shared" si="12"/>
        <v>-155</v>
      </c>
    </row>
    <row r="755" spans="1:22" x14ac:dyDescent="0.3">
      <c r="A755" s="1">
        <v>747</v>
      </c>
      <c r="B755" s="12" t="s">
        <v>861</v>
      </c>
      <c r="C755" s="12" t="s">
        <v>349</v>
      </c>
      <c r="D755" s="13">
        <v>1</v>
      </c>
      <c r="E755" s="26">
        <v>1</v>
      </c>
      <c r="F755" s="27">
        <v>1</v>
      </c>
      <c r="G755" s="13">
        <v>1</v>
      </c>
      <c r="H755" s="13">
        <v>0</v>
      </c>
      <c r="I755" s="13">
        <v>0</v>
      </c>
      <c r="J755" s="13" t="s">
        <v>30</v>
      </c>
      <c r="K755" s="12"/>
      <c r="L755" s="28">
        <v>0</v>
      </c>
      <c r="M755" s="14">
        <v>0</v>
      </c>
      <c r="N755" s="14">
        <v>0</v>
      </c>
      <c r="O755" s="14">
        <v>0</v>
      </c>
      <c r="P755" s="29">
        <v>0</v>
      </c>
      <c r="Q755" s="14" t="s">
        <v>30</v>
      </c>
      <c r="R755" s="14" t="s">
        <v>30</v>
      </c>
      <c r="S755" s="30">
        <v>1</v>
      </c>
      <c r="T755" s="1">
        <f>IF(S755=S754,T754,T754+1)</f>
        <v>85</v>
      </c>
      <c r="U755" s="1">
        <f>S755-S754</f>
        <v>0</v>
      </c>
      <c r="V755" s="1">
        <f t="shared" si="12"/>
        <v>-155</v>
      </c>
    </row>
    <row r="756" spans="1:22" x14ac:dyDescent="0.3">
      <c r="A756" s="1">
        <v>748</v>
      </c>
      <c r="B756" s="12" t="s">
        <v>862</v>
      </c>
      <c r="C756" s="12" t="s">
        <v>34</v>
      </c>
      <c r="D756" s="13">
        <v>1</v>
      </c>
      <c r="E756" s="26">
        <v>1</v>
      </c>
      <c r="F756" s="27">
        <v>1</v>
      </c>
      <c r="G756" s="13">
        <v>1</v>
      </c>
      <c r="H756" s="13">
        <v>0</v>
      </c>
      <c r="I756" s="13">
        <v>0</v>
      </c>
      <c r="J756" s="13" t="s">
        <v>30</v>
      </c>
      <c r="K756" s="12"/>
      <c r="L756" s="28">
        <v>0</v>
      </c>
      <c r="M756" s="14">
        <v>0</v>
      </c>
      <c r="N756" s="14">
        <v>0</v>
      </c>
      <c r="O756" s="14">
        <v>0</v>
      </c>
      <c r="P756" s="29">
        <v>0</v>
      </c>
      <c r="Q756" s="14" t="s">
        <v>30</v>
      </c>
      <c r="R756" s="14" t="s">
        <v>30</v>
      </c>
      <c r="S756" s="30">
        <v>1</v>
      </c>
      <c r="T756" s="1">
        <f>IF(S756=S755,T755,T755+1)</f>
        <v>85</v>
      </c>
      <c r="U756" s="1">
        <f>S756-S755</f>
        <v>0</v>
      </c>
      <c r="V756" s="1">
        <f t="shared" si="12"/>
        <v>-155</v>
      </c>
    </row>
    <row r="757" spans="1:22" x14ac:dyDescent="0.3">
      <c r="A757" s="1">
        <v>749</v>
      </c>
      <c r="B757" s="12" t="s">
        <v>863</v>
      </c>
      <c r="C757" s="12" t="s">
        <v>530</v>
      </c>
      <c r="D757" s="13">
        <v>1</v>
      </c>
      <c r="E757" s="26">
        <v>1</v>
      </c>
      <c r="F757" s="27">
        <v>1</v>
      </c>
      <c r="G757" s="13">
        <v>1</v>
      </c>
      <c r="H757" s="13">
        <v>0</v>
      </c>
      <c r="I757" s="13">
        <v>0</v>
      </c>
      <c r="J757" s="13" t="s">
        <v>30</v>
      </c>
      <c r="K757" s="12"/>
      <c r="L757" s="28">
        <v>0</v>
      </c>
      <c r="M757" s="14">
        <v>0</v>
      </c>
      <c r="N757" s="14">
        <v>0</v>
      </c>
      <c r="O757" s="14">
        <v>0</v>
      </c>
      <c r="P757" s="29">
        <v>0</v>
      </c>
      <c r="Q757" s="14" t="s">
        <v>30</v>
      </c>
      <c r="R757" s="14" t="s">
        <v>30</v>
      </c>
      <c r="S757" s="30">
        <v>1</v>
      </c>
      <c r="T757" s="1">
        <f>IF(S757=S756,T756,T756+1)</f>
        <v>85</v>
      </c>
      <c r="U757" s="1">
        <f>S757-S756</f>
        <v>0</v>
      </c>
      <c r="V757" s="1">
        <f t="shared" si="12"/>
        <v>-155</v>
      </c>
    </row>
    <row r="758" spans="1:22" x14ac:dyDescent="0.3">
      <c r="A758" s="1">
        <v>750</v>
      </c>
      <c r="B758" s="12" t="s">
        <v>864</v>
      </c>
      <c r="C758" s="12" t="s">
        <v>254</v>
      </c>
      <c r="D758" s="13">
        <v>4</v>
      </c>
      <c r="E758" s="26">
        <v>1</v>
      </c>
      <c r="F758" s="27">
        <v>0.25</v>
      </c>
      <c r="G758" s="13">
        <v>1</v>
      </c>
      <c r="H758" s="13">
        <v>0</v>
      </c>
      <c r="I758" s="13">
        <v>0</v>
      </c>
      <c r="J758" s="13" t="s">
        <v>30</v>
      </c>
      <c r="K758" s="12"/>
      <c r="L758" s="28">
        <v>0</v>
      </c>
      <c r="M758" s="14">
        <v>0</v>
      </c>
      <c r="N758" s="14">
        <v>0</v>
      </c>
      <c r="O758" s="14">
        <v>0</v>
      </c>
      <c r="P758" s="29">
        <v>0</v>
      </c>
      <c r="Q758" s="14" t="s">
        <v>30</v>
      </c>
      <c r="R758" s="14" t="s">
        <v>30</v>
      </c>
      <c r="S758" s="30">
        <v>1</v>
      </c>
      <c r="T758" s="1">
        <f>IF(S758=S757,T757,T757+1)</f>
        <v>85</v>
      </c>
      <c r="U758" s="1">
        <f>S758-S757</f>
        <v>0</v>
      </c>
      <c r="V758" s="1">
        <f t="shared" si="12"/>
        <v>-155</v>
      </c>
    </row>
    <row r="759" spans="1:22" x14ac:dyDescent="0.3">
      <c r="A759" s="1">
        <v>751</v>
      </c>
      <c r="B759" s="12" t="s">
        <v>865</v>
      </c>
      <c r="C759" s="12" t="s">
        <v>32</v>
      </c>
      <c r="D759" s="13">
        <v>1</v>
      </c>
      <c r="E759" s="26">
        <v>1</v>
      </c>
      <c r="F759" s="27">
        <v>1</v>
      </c>
      <c r="G759" s="13">
        <v>1</v>
      </c>
      <c r="H759" s="13">
        <v>0</v>
      </c>
      <c r="I759" s="13">
        <v>0</v>
      </c>
      <c r="J759" s="13" t="s">
        <v>30</v>
      </c>
      <c r="K759" s="12"/>
      <c r="L759" s="28">
        <v>0</v>
      </c>
      <c r="M759" s="14">
        <v>0</v>
      </c>
      <c r="N759" s="14">
        <v>0</v>
      </c>
      <c r="O759" s="14">
        <v>0</v>
      </c>
      <c r="P759" s="29">
        <v>0</v>
      </c>
      <c r="Q759" s="14" t="s">
        <v>30</v>
      </c>
      <c r="R759" s="14" t="s">
        <v>30</v>
      </c>
      <c r="S759" s="30">
        <v>1</v>
      </c>
      <c r="T759" s="1">
        <f>IF(S759=S758,T758,T758+1)</f>
        <v>85</v>
      </c>
      <c r="U759" s="1">
        <f>S759-S758</f>
        <v>0</v>
      </c>
      <c r="V759" s="1">
        <f t="shared" si="12"/>
        <v>-155</v>
      </c>
    </row>
    <row r="760" spans="1:22" x14ac:dyDescent="0.3">
      <c r="A760" s="1">
        <v>752</v>
      </c>
      <c r="B760" s="12" t="s">
        <v>866</v>
      </c>
      <c r="C760" s="12" t="s">
        <v>53</v>
      </c>
      <c r="D760" s="13">
        <v>1</v>
      </c>
      <c r="E760" s="26">
        <v>1</v>
      </c>
      <c r="F760" s="27">
        <v>1</v>
      </c>
      <c r="G760" s="13">
        <v>1</v>
      </c>
      <c r="H760" s="13">
        <v>0</v>
      </c>
      <c r="I760" s="13">
        <v>0</v>
      </c>
      <c r="J760" s="13" t="s">
        <v>30</v>
      </c>
      <c r="K760" s="12"/>
      <c r="L760" s="28">
        <v>0</v>
      </c>
      <c r="M760" s="14">
        <v>0</v>
      </c>
      <c r="N760" s="14">
        <v>0</v>
      </c>
      <c r="O760" s="14">
        <v>0</v>
      </c>
      <c r="P760" s="29">
        <v>0</v>
      </c>
      <c r="Q760" s="14" t="s">
        <v>30</v>
      </c>
      <c r="R760" s="14" t="s">
        <v>30</v>
      </c>
      <c r="S760" s="30">
        <v>1</v>
      </c>
      <c r="T760" s="1">
        <f>IF(S760=S759,T759,T759+1)</f>
        <v>85</v>
      </c>
      <c r="U760" s="1">
        <f>S760-S759</f>
        <v>0</v>
      </c>
      <c r="V760" s="1">
        <f t="shared" si="12"/>
        <v>-155</v>
      </c>
    </row>
    <row r="761" spans="1:22" x14ac:dyDescent="0.3">
      <c r="A761" s="1">
        <v>753</v>
      </c>
      <c r="B761" s="12" t="s">
        <v>867</v>
      </c>
      <c r="C761" s="12" t="s">
        <v>412</v>
      </c>
      <c r="D761" s="13">
        <v>1</v>
      </c>
      <c r="E761" s="26">
        <v>1</v>
      </c>
      <c r="F761" s="27">
        <v>1</v>
      </c>
      <c r="G761" s="13">
        <v>1</v>
      </c>
      <c r="H761" s="13">
        <v>0</v>
      </c>
      <c r="I761" s="13">
        <v>0</v>
      </c>
      <c r="J761" s="13" t="s">
        <v>30</v>
      </c>
      <c r="K761" s="12"/>
      <c r="L761" s="28">
        <v>0</v>
      </c>
      <c r="M761" s="14">
        <v>0</v>
      </c>
      <c r="N761" s="14">
        <v>0</v>
      </c>
      <c r="O761" s="14">
        <v>0</v>
      </c>
      <c r="P761" s="29">
        <v>0</v>
      </c>
      <c r="Q761" s="14" t="s">
        <v>30</v>
      </c>
      <c r="R761" s="14" t="s">
        <v>30</v>
      </c>
      <c r="S761" s="30">
        <v>1</v>
      </c>
      <c r="T761" s="1">
        <f>IF(S761=S760,T760,T760+1)</f>
        <v>85</v>
      </c>
      <c r="U761" s="1">
        <f>S761-S760</f>
        <v>0</v>
      </c>
      <c r="V761" s="1">
        <f t="shared" si="12"/>
        <v>-155</v>
      </c>
    </row>
    <row r="762" spans="1:22" x14ac:dyDescent="0.3">
      <c r="A762" s="1">
        <v>754</v>
      </c>
      <c r="B762" s="12" t="s">
        <v>868</v>
      </c>
      <c r="C762" s="12" t="s">
        <v>138</v>
      </c>
      <c r="D762" s="13">
        <v>1</v>
      </c>
      <c r="E762" s="26">
        <v>1</v>
      </c>
      <c r="F762" s="27">
        <v>1</v>
      </c>
      <c r="G762" s="13">
        <v>1</v>
      </c>
      <c r="H762" s="13">
        <v>0</v>
      </c>
      <c r="I762" s="13">
        <v>0</v>
      </c>
      <c r="J762" s="13" t="s">
        <v>30</v>
      </c>
      <c r="K762" s="12"/>
      <c r="L762" s="28">
        <v>0</v>
      </c>
      <c r="M762" s="14">
        <v>0</v>
      </c>
      <c r="N762" s="14">
        <v>0</v>
      </c>
      <c r="O762" s="14">
        <v>0</v>
      </c>
      <c r="P762" s="29">
        <v>0</v>
      </c>
      <c r="Q762" s="14" t="s">
        <v>30</v>
      </c>
      <c r="R762" s="14" t="s">
        <v>30</v>
      </c>
      <c r="S762" s="30">
        <v>1</v>
      </c>
      <c r="T762" s="1">
        <f>IF(S762=S761,T761,T761+1)</f>
        <v>85</v>
      </c>
      <c r="U762" s="1">
        <f>S762-S761</f>
        <v>0</v>
      </c>
      <c r="V762" s="1">
        <f t="shared" si="12"/>
        <v>-155</v>
      </c>
    </row>
    <row r="763" spans="1:22" x14ac:dyDescent="0.2">
      <c r="A763" s="1">
        <v>755</v>
      </c>
      <c r="B763" s="42" t="s">
        <v>869</v>
      </c>
      <c r="C763" s="12" t="s">
        <v>29</v>
      </c>
      <c r="D763" s="13">
        <v>1</v>
      </c>
      <c r="E763" s="26">
        <v>1</v>
      </c>
      <c r="F763" s="27">
        <v>1</v>
      </c>
      <c r="G763" s="13">
        <v>1</v>
      </c>
      <c r="H763" s="13">
        <v>0</v>
      </c>
      <c r="I763" s="13">
        <v>0</v>
      </c>
      <c r="J763" s="13" t="s">
        <v>30</v>
      </c>
      <c r="K763" s="12"/>
      <c r="L763" s="28">
        <v>0</v>
      </c>
      <c r="M763" s="14">
        <v>0</v>
      </c>
      <c r="N763" s="14">
        <v>0</v>
      </c>
      <c r="O763" s="14">
        <v>0</v>
      </c>
      <c r="P763" s="29">
        <v>0</v>
      </c>
      <c r="Q763" s="14" t="s">
        <v>30</v>
      </c>
      <c r="R763" s="14" t="s">
        <v>30</v>
      </c>
      <c r="S763" s="30">
        <v>1</v>
      </c>
      <c r="T763" s="1">
        <f>IF(S763=S762,T762,T762+1)</f>
        <v>85</v>
      </c>
      <c r="U763" s="1">
        <f>S763-S762</f>
        <v>0</v>
      </c>
      <c r="V763" s="1">
        <f t="shared" si="12"/>
        <v>-155</v>
      </c>
    </row>
    <row r="764" spans="1:22" x14ac:dyDescent="0.3">
      <c r="A764" s="1">
        <v>756</v>
      </c>
      <c r="B764" s="12" t="s">
        <v>870</v>
      </c>
      <c r="C764" s="12" t="s">
        <v>521</v>
      </c>
      <c r="D764" s="13">
        <v>1</v>
      </c>
      <c r="E764" s="26">
        <v>1</v>
      </c>
      <c r="F764" s="27">
        <v>1</v>
      </c>
      <c r="G764" s="13">
        <v>1</v>
      </c>
      <c r="H764" s="13">
        <v>0</v>
      </c>
      <c r="I764" s="13">
        <v>0</v>
      </c>
      <c r="J764" s="13" t="s">
        <v>30</v>
      </c>
      <c r="K764" s="12"/>
      <c r="L764" s="28">
        <v>0</v>
      </c>
      <c r="M764" s="14">
        <v>0</v>
      </c>
      <c r="N764" s="14">
        <v>0</v>
      </c>
      <c r="O764" s="14">
        <v>0</v>
      </c>
      <c r="P764" s="29">
        <v>0</v>
      </c>
      <c r="Q764" s="14" t="s">
        <v>30</v>
      </c>
      <c r="R764" s="14" t="s">
        <v>30</v>
      </c>
      <c r="S764" s="30">
        <v>1</v>
      </c>
      <c r="T764" s="1">
        <f>IF(S764=S763,T763,T763+1)</f>
        <v>85</v>
      </c>
      <c r="U764" s="1">
        <f>S764-S763</f>
        <v>0</v>
      </c>
      <c r="V764" s="1">
        <f t="shared" si="12"/>
        <v>-155</v>
      </c>
    </row>
    <row r="765" spans="1:22" x14ac:dyDescent="0.3">
      <c r="A765" s="1">
        <v>757</v>
      </c>
      <c r="B765" s="12" t="s">
        <v>871</v>
      </c>
      <c r="C765" s="12" t="s">
        <v>53</v>
      </c>
      <c r="D765" s="13">
        <v>3</v>
      </c>
      <c r="E765" s="26">
        <v>1</v>
      </c>
      <c r="F765" s="27">
        <v>0.33333333333333331</v>
      </c>
      <c r="G765" s="13">
        <v>1</v>
      </c>
      <c r="H765" s="13">
        <v>0</v>
      </c>
      <c r="I765" s="13">
        <v>0</v>
      </c>
      <c r="J765" s="13" t="s">
        <v>30</v>
      </c>
      <c r="K765" s="12"/>
      <c r="L765" s="28">
        <v>0</v>
      </c>
      <c r="M765" s="14">
        <v>0</v>
      </c>
      <c r="N765" s="14">
        <v>0</v>
      </c>
      <c r="O765" s="14">
        <v>0</v>
      </c>
      <c r="P765" s="29">
        <v>0</v>
      </c>
      <c r="Q765" s="14" t="s">
        <v>30</v>
      </c>
      <c r="R765" s="14" t="s">
        <v>30</v>
      </c>
      <c r="S765" s="30">
        <v>1</v>
      </c>
      <c r="T765" s="1">
        <f>IF(S765=S764,T764,T764+1)</f>
        <v>85</v>
      </c>
      <c r="U765" s="1">
        <f>S765-S764</f>
        <v>0</v>
      </c>
      <c r="V765" s="1">
        <f t="shared" si="12"/>
        <v>-155</v>
      </c>
    </row>
    <row r="766" spans="1:22" x14ac:dyDescent="0.3">
      <c r="A766" s="1">
        <v>758</v>
      </c>
      <c r="B766" s="12" t="s">
        <v>872</v>
      </c>
      <c r="C766" s="12" t="s">
        <v>393</v>
      </c>
      <c r="D766" s="13">
        <v>1</v>
      </c>
      <c r="E766" s="26">
        <v>1</v>
      </c>
      <c r="F766" s="27">
        <v>1</v>
      </c>
      <c r="G766" s="13">
        <v>0</v>
      </c>
      <c r="H766" s="13">
        <v>0</v>
      </c>
      <c r="I766" s="13">
        <v>1</v>
      </c>
      <c r="J766" s="13" t="s">
        <v>30</v>
      </c>
      <c r="K766" s="12"/>
      <c r="L766" s="28">
        <v>0</v>
      </c>
      <c r="M766" s="14">
        <v>0</v>
      </c>
      <c r="N766" s="14">
        <v>0</v>
      </c>
      <c r="O766" s="14">
        <v>0</v>
      </c>
      <c r="P766" s="29">
        <v>0</v>
      </c>
      <c r="Q766" s="14" t="s">
        <v>30</v>
      </c>
      <c r="R766" s="14" t="s">
        <v>30</v>
      </c>
      <c r="S766" s="30">
        <v>1</v>
      </c>
      <c r="T766" s="1">
        <f>IF(S766=S765,T765,T765+1)</f>
        <v>85</v>
      </c>
      <c r="U766" s="1">
        <f>S766-S765</f>
        <v>0</v>
      </c>
      <c r="V766" s="1">
        <f t="shared" si="12"/>
        <v>-155</v>
      </c>
    </row>
    <row r="767" spans="1:22" x14ac:dyDescent="0.3">
      <c r="A767" s="1">
        <v>759</v>
      </c>
      <c r="B767" s="12" t="s">
        <v>873</v>
      </c>
      <c r="C767" s="12" t="s">
        <v>153</v>
      </c>
      <c r="D767" s="13">
        <v>1</v>
      </c>
      <c r="E767" s="26">
        <v>1</v>
      </c>
      <c r="F767" s="27">
        <v>1</v>
      </c>
      <c r="G767" s="13">
        <v>1</v>
      </c>
      <c r="H767" s="13">
        <v>0</v>
      </c>
      <c r="I767" s="13">
        <v>0</v>
      </c>
      <c r="J767" s="13" t="s">
        <v>30</v>
      </c>
      <c r="K767" s="12"/>
      <c r="L767" s="28">
        <v>0</v>
      </c>
      <c r="M767" s="14">
        <v>0</v>
      </c>
      <c r="N767" s="14">
        <v>0</v>
      </c>
      <c r="O767" s="14">
        <v>0</v>
      </c>
      <c r="P767" s="29">
        <v>0</v>
      </c>
      <c r="Q767" s="14" t="s">
        <v>30</v>
      </c>
      <c r="R767" s="14" t="s">
        <v>30</v>
      </c>
      <c r="S767" s="30">
        <v>1</v>
      </c>
      <c r="T767" s="1">
        <f>IF(S767=S766,T766,T766+1)</f>
        <v>85</v>
      </c>
      <c r="U767" s="1">
        <f>S767-S766</f>
        <v>0</v>
      </c>
      <c r="V767" s="1">
        <f t="shared" si="12"/>
        <v>-155</v>
      </c>
    </row>
    <row r="768" spans="1:22" x14ac:dyDescent="0.3">
      <c r="A768" s="1">
        <v>760</v>
      </c>
      <c r="B768" s="12" t="s">
        <v>874</v>
      </c>
      <c r="C768" s="12" t="s">
        <v>57</v>
      </c>
      <c r="D768" s="13">
        <v>1</v>
      </c>
      <c r="E768" s="26">
        <v>1</v>
      </c>
      <c r="F768" s="27">
        <v>1</v>
      </c>
      <c r="G768" s="13">
        <v>1</v>
      </c>
      <c r="H768" s="13">
        <v>0</v>
      </c>
      <c r="I768" s="13">
        <v>0</v>
      </c>
      <c r="J768" s="13" t="s">
        <v>30</v>
      </c>
      <c r="K768" s="12"/>
      <c r="L768" s="28">
        <v>0</v>
      </c>
      <c r="M768" s="14">
        <v>0</v>
      </c>
      <c r="N768" s="14">
        <v>0</v>
      </c>
      <c r="O768" s="14">
        <v>0</v>
      </c>
      <c r="P768" s="29">
        <v>0</v>
      </c>
      <c r="Q768" s="14" t="s">
        <v>30</v>
      </c>
      <c r="R768" s="14" t="s">
        <v>30</v>
      </c>
      <c r="S768" s="30">
        <v>1</v>
      </c>
      <c r="T768" s="1">
        <f>IF(S768=S767,T767,T767+1)</f>
        <v>85</v>
      </c>
      <c r="U768" s="1">
        <f>S768-S767</f>
        <v>0</v>
      </c>
      <c r="V768" s="1">
        <f t="shared" si="12"/>
        <v>-155</v>
      </c>
    </row>
    <row r="769" spans="1:22" x14ac:dyDescent="0.2">
      <c r="A769" s="1">
        <v>761</v>
      </c>
      <c r="B769" s="46" t="s">
        <v>875</v>
      </c>
      <c r="C769" s="12" t="s">
        <v>88</v>
      </c>
      <c r="D769" s="13">
        <v>1</v>
      </c>
      <c r="E769" s="26">
        <v>1</v>
      </c>
      <c r="F769" s="27">
        <v>1</v>
      </c>
      <c r="G769" s="13">
        <v>0</v>
      </c>
      <c r="H769" s="13">
        <v>1</v>
      </c>
      <c r="I769" s="13">
        <v>0</v>
      </c>
      <c r="J769" s="13" t="s">
        <v>30</v>
      </c>
      <c r="K769" s="12"/>
      <c r="L769" s="28">
        <v>0</v>
      </c>
      <c r="M769" s="14">
        <v>0</v>
      </c>
      <c r="N769" s="14">
        <v>0</v>
      </c>
      <c r="O769" s="14">
        <v>0</v>
      </c>
      <c r="P769" s="29">
        <v>0</v>
      </c>
      <c r="Q769" s="14" t="s">
        <v>30</v>
      </c>
      <c r="R769" s="14" t="s">
        <v>30</v>
      </c>
      <c r="S769" s="30">
        <v>1</v>
      </c>
      <c r="T769" s="1">
        <f>IF(S769=S768,T768,T768+1)</f>
        <v>85</v>
      </c>
      <c r="U769" s="1">
        <f>S769-S768</f>
        <v>0</v>
      </c>
      <c r="V769" s="1">
        <f t="shared" si="12"/>
        <v>-155</v>
      </c>
    </row>
    <row r="770" spans="1:22" x14ac:dyDescent="0.3">
      <c r="A770" s="1">
        <v>762</v>
      </c>
      <c r="B770" s="12" t="s">
        <v>876</v>
      </c>
      <c r="C770" s="12" t="s">
        <v>669</v>
      </c>
      <c r="D770" s="13">
        <v>1</v>
      </c>
      <c r="E770" s="26">
        <v>1</v>
      </c>
      <c r="F770" s="27">
        <v>1</v>
      </c>
      <c r="G770" s="13">
        <v>1</v>
      </c>
      <c r="H770" s="13">
        <v>0</v>
      </c>
      <c r="I770" s="13">
        <v>0</v>
      </c>
      <c r="J770" s="13" t="s">
        <v>30</v>
      </c>
      <c r="K770" s="12"/>
      <c r="L770" s="28">
        <v>0</v>
      </c>
      <c r="M770" s="14">
        <v>0</v>
      </c>
      <c r="N770" s="14">
        <v>0</v>
      </c>
      <c r="O770" s="14">
        <v>0</v>
      </c>
      <c r="P770" s="29">
        <v>0</v>
      </c>
      <c r="Q770" s="14" t="s">
        <v>30</v>
      </c>
      <c r="R770" s="14" t="s">
        <v>30</v>
      </c>
      <c r="S770" s="30">
        <v>1</v>
      </c>
      <c r="T770" s="1">
        <f>IF(S770=S769,T769,T769+1)</f>
        <v>85</v>
      </c>
      <c r="U770" s="1">
        <f>S770-S769</f>
        <v>0</v>
      </c>
      <c r="V770" s="1">
        <f t="shared" si="12"/>
        <v>-155</v>
      </c>
    </row>
    <row r="771" spans="1:22" x14ac:dyDescent="0.3">
      <c r="A771" s="1">
        <v>763</v>
      </c>
      <c r="B771" s="12" t="s">
        <v>877</v>
      </c>
      <c r="C771" s="12" t="s">
        <v>68</v>
      </c>
      <c r="D771" s="13">
        <v>1</v>
      </c>
      <c r="E771" s="26">
        <v>1</v>
      </c>
      <c r="F771" s="27">
        <v>1</v>
      </c>
      <c r="G771" s="13">
        <v>1</v>
      </c>
      <c r="H771" s="13">
        <v>0</v>
      </c>
      <c r="I771" s="13">
        <v>0</v>
      </c>
      <c r="J771" s="13" t="s">
        <v>30</v>
      </c>
      <c r="K771" s="12"/>
      <c r="L771" s="28">
        <v>0</v>
      </c>
      <c r="M771" s="14">
        <v>0</v>
      </c>
      <c r="N771" s="14">
        <v>0</v>
      </c>
      <c r="O771" s="14">
        <v>0</v>
      </c>
      <c r="P771" s="29">
        <v>0</v>
      </c>
      <c r="Q771" s="14" t="s">
        <v>30</v>
      </c>
      <c r="R771" s="14" t="s">
        <v>30</v>
      </c>
      <c r="S771" s="30">
        <v>1</v>
      </c>
      <c r="T771" s="1">
        <f>IF(S771=S770,T770,T770+1)</f>
        <v>85</v>
      </c>
      <c r="U771" s="1">
        <f>S771-S770</f>
        <v>0</v>
      </c>
      <c r="V771" s="1">
        <f t="shared" si="12"/>
        <v>-155</v>
      </c>
    </row>
    <row r="772" spans="1:22" x14ac:dyDescent="0.3">
      <c r="A772" s="1">
        <v>764</v>
      </c>
      <c r="B772" s="12" t="s">
        <v>878</v>
      </c>
      <c r="C772" s="12" t="s">
        <v>38</v>
      </c>
      <c r="D772" s="13">
        <v>1</v>
      </c>
      <c r="E772" s="26">
        <v>1</v>
      </c>
      <c r="F772" s="27">
        <v>1</v>
      </c>
      <c r="G772" s="13">
        <v>0</v>
      </c>
      <c r="H772" s="13">
        <v>0</v>
      </c>
      <c r="I772" s="13">
        <v>1</v>
      </c>
      <c r="J772" s="13" t="s">
        <v>30</v>
      </c>
      <c r="K772" s="12"/>
      <c r="L772" s="28">
        <v>0</v>
      </c>
      <c r="M772" s="14">
        <v>0</v>
      </c>
      <c r="N772" s="14">
        <v>0</v>
      </c>
      <c r="O772" s="14">
        <v>0</v>
      </c>
      <c r="P772" s="29">
        <v>0</v>
      </c>
      <c r="Q772" s="14" t="s">
        <v>30</v>
      </c>
      <c r="R772" s="14" t="s">
        <v>30</v>
      </c>
      <c r="S772" s="30">
        <v>1</v>
      </c>
      <c r="T772" s="1">
        <f>IF(S772=S771,T771,T771+1)</f>
        <v>85</v>
      </c>
      <c r="U772" s="1">
        <f>S772-S771</f>
        <v>0</v>
      </c>
      <c r="V772" s="1">
        <f t="shared" si="12"/>
        <v>-155</v>
      </c>
    </row>
    <row r="773" spans="1:22" x14ac:dyDescent="0.3">
      <c r="A773" s="1">
        <v>765</v>
      </c>
      <c r="B773" s="12" t="s">
        <v>879</v>
      </c>
      <c r="C773" s="12" t="s">
        <v>168</v>
      </c>
      <c r="D773" s="13">
        <v>1</v>
      </c>
      <c r="E773" s="26">
        <v>1</v>
      </c>
      <c r="F773" s="27">
        <v>1</v>
      </c>
      <c r="G773" s="13">
        <v>1</v>
      </c>
      <c r="H773" s="13">
        <v>0</v>
      </c>
      <c r="I773" s="13">
        <v>0</v>
      </c>
      <c r="J773" s="13" t="s">
        <v>30</v>
      </c>
      <c r="K773" s="12"/>
      <c r="L773" s="28">
        <v>0</v>
      </c>
      <c r="M773" s="14">
        <v>0</v>
      </c>
      <c r="N773" s="14">
        <v>0</v>
      </c>
      <c r="O773" s="14">
        <v>0</v>
      </c>
      <c r="P773" s="29">
        <v>0</v>
      </c>
      <c r="Q773" s="14" t="s">
        <v>30</v>
      </c>
      <c r="R773" s="14" t="s">
        <v>30</v>
      </c>
      <c r="S773" s="30">
        <v>1</v>
      </c>
      <c r="T773" s="1">
        <f>IF(S773=S772,T772,T772+1)</f>
        <v>85</v>
      </c>
      <c r="U773" s="1">
        <f>S773-S772</f>
        <v>0</v>
      </c>
      <c r="V773" s="1">
        <f t="shared" si="12"/>
        <v>-155</v>
      </c>
    </row>
    <row r="774" spans="1:22" x14ac:dyDescent="0.3">
      <c r="A774" s="1">
        <v>766</v>
      </c>
      <c r="B774" s="12" t="s">
        <v>880</v>
      </c>
      <c r="C774" s="12" t="s">
        <v>349</v>
      </c>
      <c r="D774" s="13">
        <v>1</v>
      </c>
      <c r="E774" s="26">
        <v>1</v>
      </c>
      <c r="F774" s="27">
        <v>1</v>
      </c>
      <c r="G774" s="13">
        <v>1</v>
      </c>
      <c r="H774" s="13">
        <v>0</v>
      </c>
      <c r="I774" s="13">
        <v>0</v>
      </c>
      <c r="J774" s="13" t="s">
        <v>30</v>
      </c>
      <c r="K774" s="12"/>
      <c r="L774" s="28">
        <v>0</v>
      </c>
      <c r="M774" s="14">
        <v>0</v>
      </c>
      <c r="N774" s="14">
        <v>0</v>
      </c>
      <c r="O774" s="14">
        <v>0</v>
      </c>
      <c r="P774" s="29">
        <v>0</v>
      </c>
      <c r="Q774" s="14" t="s">
        <v>30</v>
      </c>
      <c r="R774" s="14" t="s">
        <v>30</v>
      </c>
      <c r="S774" s="30">
        <v>1</v>
      </c>
      <c r="T774" s="1">
        <f>IF(S774=S773,T773,T773+1)</f>
        <v>85</v>
      </c>
      <c r="U774" s="1">
        <f>S774-S773</f>
        <v>0</v>
      </c>
      <c r="V774" s="1">
        <f t="shared" si="12"/>
        <v>-155</v>
      </c>
    </row>
    <row r="775" spans="1:22" x14ac:dyDescent="0.3">
      <c r="A775" s="1">
        <v>767</v>
      </c>
      <c r="B775" s="12" t="s">
        <v>881</v>
      </c>
      <c r="C775" s="12" t="s">
        <v>297</v>
      </c>
      <c r="D775" s="13">
        <v>1</v>
      </c>
      <c r="E775" s="26">
        <v>1</v>
      </c>
      <c r="F775" s="27">
        <v>1</v>
      </c>
      <c r="G775" s="13">
        <v>1</v>
      </c>
      <c r="H775" s="13">
        <v>0</v>
      </c>
      <c r="I775" s="13">
        <v>0</v>
      </c>
      <c r="J775" s="13" t="s">
        <v>30</v>
      </c>
      <c r="K775" s="12"/>
      <c r="L775" s="28">
        <v>0</v>
      </c>
      <c r="M775" s="14">
        <v>0</v>
      </c>
      <c r="N775" s="14">
        <v>0</v>
      </c>
      <c r="O775" s="14">
        <v>0</v>
      </c>
      <c r="P775" s="29">
        <v>0</v>
      </c>
      <c r="Q775" s="14" t="s">
        <v>30</v>
      </c>
      <c r="R775" s="14" t="s">
        <v>30</v>
      </c>
      <c r="S775" s="30">
        <v>1</v>
      </c>
      <c r="T775" s="1">
        <f>IF(S775=S774,T774,T774+1)</f>
        <v>85</v>
      </c>
      <c r="U775" s="1">
        <f>S775-S774</f>
        <v>0</v>
      </c>
      <c r="V775" s="1">
        <f t="shared" si="12"/>
        <v>-155</v>
      </c>
    </row>
    <row r="776" spans="1:22" x14ac:dyDescent="0.3">
      <c r="A776" s="1">
        <v>768</v>
      </c>
      <c r="B776" s="12" t="s">
        <v>882</v>
      </c>
      <c r="C776" s="12" t="s">
        <v>390</v>
      </c>
      <c r="D776" s="13">
        <v>5</v>
      </c>
      <c r="E776" s="26">
        <v>0</v>
      </c>
      <c r="F776" s="27">
        <v>0</v>
      </c>
      <c r="G776" s="13">
        <v>0</v>
      </c>
      <c r="H776" s="13">
        <v>0</v>
      </c>
      <c r="I776" s="13">
        <v>0</v>
      </c>
      <c r="J776" s="13" t="s">
        <v>30</v>
      </c>
      <c r="K776" s="12"/>
      <c r="L776" s="28">
        <v>0</v>
      </c>
      <c r="M776" s="14">
        <v>0</v>
      </c>
      <c r="N776" s="14">
        <v>0</v>
      </c>
      <c r="O776" s="14">
        <v>0</v>
      </c>
      <c r="P776" s="29">
        <v>0</v>
      </c>
      <c r="Q776" s="14" t="s">
        <v>30</v>
      </c>
      <c r="R776" s="14" t="s">
        <v>30</v>
      </c>
      <c r="S776" s="30">
        <v>0</v>
      </c>
      <c r="T776" s="1">
        <f>IF(S776=S775,T775,T775+1)</f>
        <v>86</v>
      </c>
      <c r="U776" s="1">
        <f>S776-S775</f>
        <v>-1</v>
      </c>
      <c r="V776" s="1">
        <f t="shared" si="12"/>
        <v>-156</v>
      </c>
    </row>
    <row r="777" spans="1:22" x14ac:dyDescent="0.3">
      <c r="A777" s="1">
        <v>769</v>
      </c>
      <c r="B777" s="12" t="s">
        <v>883</v>
      </c>
      <c r="C777" s="12" t="s">
        <v>36</v>
      </c>
      <c r="D777" s="13">
        <v>1</v>
      </c>
      <c r="E777" s="26">
        <v>0</v>
      </c>
      <c r="F777" s="27">
        <v>0</v>
      </c>
      <c r="G777" s="13">
        <v>0</v>
      </c>
      <c r="H777" s="13">
        <v>0</v>
      </c>
      <c r="I777" s="13">
        <v>0</v>
      </c>
      <c r="J777" s="13" t="s">
        <v>30</v>
      </c>
      <c r="K777" s="12"/>
      <c r="L777" s="28">
        <v>0</v>
      </c>
      <c r="M777" s="14">
        <v>0</v>
      </c>
      <c r="N777" s="14">
        <v>0</v>
      </c>
      <c r="O777" s="14">
        <v>0</v>
      </c>
      <c r="P777" s="29">
        <v>0</v>
      </c>
      <c r="Q777" s="14" t="s">
        <v>30</v>
      </c>
      <c r="R777" s="14" t="s">
        <v>30</v>
      </c>
      <c r="S777" s="30">
        <v>0</v>
      </c>
      <c r="T777" s="1">
        <f>IF(S777=S776,T776,T776+1)</f>
        <v>86</v>
      </c>
      <c r="U777" s="1">
        <f>S777-S776</f>
        <v>0</v>
      </c>
      <c r="V777" s="1">
        <f t="shared" si="12"/>
        <v>-156</v>
      </c>
    </row>
    <row r="778" spans="1:22" x14ac:dyDescent="0.3">
      <c r="A778" s="1">
        <v>770</v>
      </c>
      <c r="B778" s="12" t="s">
        <v>884</v>
      </c>
      <c r="C778" s="12" t="s">
        <v>125</v>
      </c>
      <c r="D778" s="13">
        <v>0</v>
      </c>
      <c r="E778" s="26">
        <v>0</v>
      </c>
      <c r="F778" s="27">
        <v>0</v>
      </c>
      <c r="G778" s="13">
        <v>0</v>
      </c>
      <c r="H778" s="13">
        <v>0</v>
      </c>
      <c r="I778" s="13">
        <v>0</v>
      </c>
      <c r="J778" s="13" t="s">
        <v>30</v>
      </c>
      <c r="K778" s="12"/>
      <c r="L778" s="28">
        <v>0</v>
      </c>
      <c r="M778" s="14">
        <v>0</v>
      </c>
      <c r="N778" s="14">
        <v>0</v>
      </c>
      <c r="O778" s="14">
        <v>0</v>
      </c>
      <c r="P778" s="29">
        <v>0</v>
      </c>
      <c r="Q778" s="14" t="s">
        <v>30</v>
      </c>
      <c r="R778" s="14" t="s">
        <v>30</v>
      </c>
      <c r="S778" s="30">
        <v>0</v>
      </c>
      <c r="T778" s="1">
        <f>IF(S778=S777,T777,T777+1)</f>
        <v>86</v>
      </c>
      <c r="U778" s="1">
        <f>S778-S777</f>
        <v>0</v>
      </c>
      <c r="V778" s="1">
        <f t="shared" si="12"/>
        <v>-156</v>
      </c>
    </row>
    <row r="779" spans="1:22" outlineLevel="1" x14ac:dyDescent="0.2">
      <c r="A779" s="1"/>
      <c r="B779" s="42"/>
      <c r="C779" s="12"/>
      <c r="D779" s="13"/>
      <c r="E779" s="26"/>
      <c r="F779" s="27"/>
      <c r="G779" s="13"/>
      <c r="H779" s="13"/>
      <c r="I779" s="13"/>
      <c r="J779" s="13"/>
      <c r="K779" s="12"/>
      <c r="L779" s="28"/>
      <c r="M779" s="14"/>
      <c r="N779" s="14"/>
      <c r="O779" s="14"/>
      <c r="P779" s="29"/>
      <c r="Q779" s="14"/>
      <c r="R779" s="14"/>
      <c r="S779" s="30"/>
      <c r="T779" s="1">
        <f>IF(S779=S778,T778,T778+1)</f>
        <v>86</v>
      </c>
      <c r="U779" s="1">
        <f>S779-S778</f>
        <v>0</v>
      </c>
      <c r="V779" s="1">
        <f t="shared" si="12"/>
        <v>-156</v>
      </c>
    </row>
    <row r="780" spans="1:22" outlineLevel="1" x14ac:dyDescent="0.3">
      <c r="A780" s="1"/>
      <c r="B780" s="12"/>
      <c r="C780" s="12"/>
      <c r="D780" s="13"/>
      <c r="E780" s="26"/>
      <c r="F780" s="27"/>
      <c r="G780" s="13"/>
      <c r="H780" s="13"/>
      <c r="I780" s="13"/>
      <c r="J780" s="13"/>
      <c r="K780" s="12"/>
      <c r="L780" s="28"/>
      <c r="M780" s="14"/>
      <c r="N780" s="14"/>
      <c r="O780" s="14"/>
      <c r="P780" s="29"/>
      <c r="Q780" s="14"/>
      <c r="R780" s="14"/>
      <c r="S780" s="30"/>
      <c r="T780" s="1">
        <f>IF(S780=S779,T779,T779+1)</f>
        <v>86</v>
      </c>
      <c r="U780" s="1">
        <f>S780-S779</f>
        <v>0</v>
      </c>
      <c r="V780" s="1">
        <f t="shared" ref="V780:V843" si="13">V779+U780</f>
        <v>-156</v>
      </c>
    </row>
    <row r="781" spans="1:22" outlineLevel="1" x14ac:dyDescent="0.3">
      <c r="A781" s="1"/>
      <c r="B781" s="12"/>
      <c r="C781" s="12"/>
      <c r="D781" s="13"/>
      <c r="E781" s="26"/>
      <c r="F781" s="27"/>
      <c r="G781" s="13"/>
      <c r="H781" s="13"/>
      <c r="I781" s="13"/>
      <c r="J781" s="13"/>
      <c r="K781" s="12"/>
      <c r="L781" s="28"/>
      <c r="M781" s="14"/>
      <c r="N781" s="14"/>
      <c r="O781" s="14"/>
      <c r="P781" s="29"/>
      <c r="Q781" s="14"/>
      <c r="R781" s="14"/>
      <c r="S781" s="30"/>
      <c r="T781" s="1">
        <f>IF(S781=S780,T780,T780+1)</f>
        <v>86</v>
      </c>
      <c r="U781" s="1">
        <f>S781-S780</f>
        <v>0</v>
      </c>
      <c r="V781" s="1">
        <f t="shared" si="13"/>
        <v>-156</v>
      </c>
    </row>
    <row r="782" spans="1:22" outlineLevel="1" x14ac:dyDescent="0.2">
      <c r="A782" s="1"/>
      <c r="B782" s="42"/>
      <c r="C782" s="12"/>
      <c r="D782" s="13"/>
      <c r="E782" s="26"/>
      <c r="F782" s="27"/>
      <c r="G782" s="13"/>
      <c r="H782" s="13"/>
      <c r="I782" s="13"/>
      <c r="J782" s="13"/>
      <c r="K782" s="12"/>
      <c r="L782" s="28"/>
      <c r="M782" s="14"/>
      <c r="N782" s="14"/>
      <c r="O782" s="14"/>
      <c r="P782" s="29"/>
      <c r="Q782" s="14"/>
      <c r="R782" s="14"/>
      <c r="S782" s="30"/>
      <c r="T782" s="1">
        <f>IF(S782=S781,T781,T781+1)</f>
        <v>86</v>
      </c>
      <c r="U782" s="1">
        <f>S782-S781</f>
        <v>0</v>
      </c>
      <c r="V782" s="1">
        <f t="shared" si="13"/>
        <v>-156</v>
      </c>
    </row>
    <row r="783" spans="1:22" outlineLevel="1" x14ac:dyDescent="0.3">
      <c r="A783" s="1"/>
      <c r="B783" s="12"/>
      <c r="C783" s="12"/>
      <c r="D783" s="13"/>
      <c r="E783" s="26"/>
      <c r="F783" s="27"/>
      <c r="G783" s="13"/>
      <c r="H783" s="13"/>
      <c r="I783" s="13"/>
      <c r="J783" s="13"/>
      <c r="K783" s="12"/>
      <c r="L783" s="28"/>
      <c r="M783" s="14"/>
      <c r="N783" s="14"/>
      <c r="O783" s="14"/>
      <c r="P783" s="29"/>
      <c r="Q783" s="14"/>
      <c r="R783" s="14"/>
      <c r="S783" s="30"/>
      <c r="T783" s="1">
        <f>IF(S783=S782,T782,T782+1)</f>
        <v>86</v>
      </c>
      <c r="U783" s="1">
        <f>S783-S782</f>
        <v>0</v>
      </c>
      <c r="V783" s="1">
        <f t="shared" si="13"/>
        <v>-156</v>
      </c>
    </row>
    <row r="784" spans="1:22" outlineLevel="1" x14ac:dyDescent="0.3">
      <c r="A784" s="1"/>
      <c r="B784" s="12"/>
      <c r="C784" s="12"/>
      <c r="D784" s="13"/>
      <c r="E784" s="26"/>
      <c r="F784" s="27"/>
      <c r="G784" s="13"/>
      <c r="H784" s="13"/>
      <c r="I784" s="13"/>
      <c r="J784" s="13"/>
      <c r="K784" s="12"/>
      <c r="L784" s="28"/>
      <c r="M784" s="14"/>
      <c r="N784" s="14"/>
      <c r="O784" s="14"/>
      <c r="P784" s="29"/>
      <c r="Q784" s="14"/>
      <c r="R784" s="14"/>
      <c r="S784" s="30"/>
      <c r="T784" s="1">
        <f>IF(S784=S783,T783,T783+1)</f>
        <v>86</v>
      </c>
      <c r="U784" s="1">
        <f>S784-S783</f>
        <v>0</v>
      </c>
      <c r="V784" s="1">
        <f t="shared" si="13"/>
        <v>-156</v>
      </c>
    </row>
    <row r="785" spans="1:22" outlineLevel="1" x14ac:dyDescent="0.3">
      <c r="A785" s="1"/>
      <c r="B785" s="12"/>
      <c r="C785" s="12"/>
      <c r="D785" s="13"/>
      <c r="E785" s="26"/>
      <c r="F785" s="27"/>
      <c r="G785" s="13"/>
      <c r="H785" s="13"/>
      <c r="I785" s="13"/>
      <c r="J785" s="13"/>
      <c r="K785" s="12"/>
      <c r="L785" s="28"/>
      <c r="M785" s="14"/>
      <c r="N785" s="14"/>
      <c r="O785" s="14"/>
      <c r="P785" s="29"/>
      <c r="Q785" s="14"/>
      <c r="R785" s="14"/>
      <c r="S785" s="30"/>
      <c r="T785" s="1">
        <f>IF(S785=S784,T784,T784+1)</f>
        <v>86</v>
      </c>
      <c r="U785" s="1">
        <f>S785-S784</f>
        <v>0</v>
      </c>
      <c r="V785" s="1">
        <f t="shared" si="13"/>
        <v>-156</v>
      </c>
    </row>
    <row r="786" spans="1:22" outlineLevel="1" x14ac:dyDescent="0.2">
      <c r="A786" s="1"/>
      <c r="B786" s="42"/>
      <c r="C786" s="12"/>
      <c r="D786" s="13"/>
      <c r="E786" s="26"/>
      <c r="F786" s="27"/>
      <c r="G786" s="13"/>
      <c r="H786" s="13"/>
      <c r="I786" s="13"/>
      <c r="J786" s="13"/>
      <c r="K786" s="12"/>
      <c r="L786" s="28"/>
      <c r="M786" s="14"/>
      <c r="N786" s="14"/>
      <c r="O786" s="14"/>
      <c r="P786" s="29"/>
      <c r="Q786" s="14"/>
      <c r="R786" s="14"/>
      <c r="S786" s="30"/>
      <c r="T786" s="1">
        <f>IF(S786=S785,T785,T785+1)</f>
        <v>86</v>
      </c>
      <c r="U786" s="1">
        <f>S786-S785</f>
        <v>0</v>
      </c>
      <c r="V786" s="1">
        <f t="shared" si="13"/>
        <v>-156</v>
      </c>
    </row>
    <row r="787" spans="1:22" outlineLevel="1" x14ac:dyDescent="0.3">
      <c r="A787" s="1"/>
      <c r="B787" s="12"/>
      <c r="C787" s="12"/>
      <c r="D787" s="13"/>
      <c r="E787" s="26"/>
      <c r="F787" s="27"/>
      <c r="G787" s="13"/>
      <c r="H787" s="13"/>
      <c r="I787" s="13"/>
      <c r="J787" s="13"/>
      <c r="K787" s="12"/>
      <c r="L787" s="28"/>
      <c r="M787" s="14"/>
      <c r="N787" s="14"/>
      <c r="O787" s="14"/>
      <c r="P787" s="29"/>
      <c r="Q787" s="14"/>
      <c r="R787" s="14"/>
      <c r="S787" s="30"/>
      <c r="T787" s="1">
        <f>IF(S787=S786,T786,T786+1)</f>
        <v>86</v>
      </c>
      <c r="U787" s="1">
        <f>S787-S786</f>
        <v>0</v>
      </c>
      <c r="V787" s="1">
        <f t="shared" si="13"/>
        <v>-156</v>
      </c>
    </row>
    <row r="788" spans="1:22" outlineLevel="1" x14ac:dyDescent="0.3">
      <c r="A788" s="1"/>
      <c r="B788" s="12"/>
      <c r="C788" s="12"/>
      <c r="D788" s="13"/>
      <c r="E788" s="26"/>
      <c r="F788" s="27"/>
      <c r="G788" s="13"/>
      <c r="H788" s="13"/>
      <c r="I788" s="13"/>
      <c r="J788" s="13"/>
      <c r="K788" s="12"/>
      <c r="L788" s="28"/>
      <c r="M788" s="14"/>
      <c r="N788" s="14"/>
      <c r="O788" s="14"/>
      <c r="P788" s="29"/>
      <c r="Q788" s="14"/>
      <c r="R788" s="14"/>
      <c r="S788" s="30"/>
      <c r="T788" s="1">
        <f>IF(S788=S787,T787,T787+1)</f>
        <v>86</v>
      </c>
      <c r="U788" s="1">
        <f>S788-S787</f>
        <v>0</v>
      </c>
      <c r="V788" s="1">
        <f t="shared" si="13"/>
        <v>-156</v>
      </c>
    </row>
    <row r="789" spans="1:22" outlineLevel="1" x14ac:dyDescent="0.2">
      <c r="A789" s="1"/>
      <c r="B789" s="42"/>
      <c r="C789" s="12"/>
      <c r="D789" s="13"/>
      <c r="E789" s="26"/>
      <c r="F789" s="27"/>
      <c r="G789" s="13"/>
      <c r="H789" s="13"/>
      <c r="I789" s="13"/>
      <c r="J789" s="13"/>
      <c r="K789" s="12"/>
      <c r="L789" s="28"/>
      <c r="M789" s="14"/>
      <c r="N789" s="14"/>
      <c r="O789" s="14"/>
      <c r="P789" s="29"/>
      <c r="Q789" s="14"/>
      <c r="R789" s="14"/>
      <c r="S789" s="30"/>
      <c r="T789" s="1">
        <f>IF(S789=S788,T788,T788+1)</f>
        <v>86</v>
      </c>
      <c r="U789" s="1">
        <f>S789-S788</f>
        <v>0</v>
      </c>
      <c r="V789" s="1">
        <f t="shared" si="13"/>
        <v>-156</v>
      </c>
    </row>
    <row r="790" spans="1:22" outlineLevel="1" x14ac:dyDescent="0.3">
      <c r="A790" s="1"/>
      <c r="B790" s="12"/>
      <c r="C790" s="12"/>
      <c r="D790" s="13"/>
      <c r="E790" s="26"/>
      <c r="F790" s="27"/>
      <c r="G790" s="13"/>
      <c r="H790" s="13"/>
      <c r="I790" s="13"/>
      <c r="J790" s="13"/>
      <c r="K790" s="12"/>
      <c r="L790" s="28"/>
      <c r="M790" s="14"/>
      <c r="N790" s="14"/>
      <c r="O790" s="14"/>
      <c r="P790" s="29"/>
      <c r="Q790" s="14"/>
      <c r="R790" s="14"/>
      <c r="S790" s="30"/>
      <c r="T790" s="1">
        <f>IF(S790=S789,T789,T789+1)</f>
        <v>86</v>
      </c>
      <c r="U790" s="1">
        <f>S790-S789</f>
        <v>0</v>
      </c>
      <c r="V790" s="1">
        <f t="shared" si="13"/>
        <v>-156</v>
      </c>
    </row>
    <row r="791" spans="1:22" outlineLevel="1" x14ac:dyDescent="0.3">
      <c r="A791" s="1"/>
      <c r="B791" s="12"/>
      <c r="C791" s="12"/>
      <c r="D791" s="13"/>
      <c r="E791" s="26"/>
      <c r="F791" s="27"/>
      <c r="G791" s="13"/>
      <c r="H791" s="13"/>
      <c r="I791" s="13"/>
      <c r="J791" s="13"/>
      <c r="K791" s="12"/>
      <c r="L791" s="28"/>
      <c r="M791" s="14"/>
      <c r="N791" s="14"/>
      <c r="O791" s="14"/>
      <c r="P791" s="29"/>
      <c r="Q791" s="14"/>
      <c r="R791" s="14"/>
      <c r="S791" s="30"/>
      <c r="T791" s="1">
        <f>IF(S791=S790,T790,T790+1)</f>
        <v>86</v>
      </c>
      <c r="U791" s="1">
        <f>S791-S790</f>
        <v>0</v>
      </c>
      <c r="V791" s="1">
        <f t="shared" si="13"/>
        <v>-156</v>
      </c>
    </row>
    <row r="792" spans="1:22" outlineLevel="1" x14ac:dyDescent="0.3">
      <c r="A792" s="1"/>
      <c r="B792" s="12"/>
      <c r="C792" s="12"/>
      <c r="D792" s="13"/>
      <c r="E792" s="26"/>
      <c r="F792" s="27"/>
      <c r="G792" s="13"/>
      <c r="H792" s="13"/>
      <c r="I792" s="13"/>
      <c r="J792" s="13"/>
      <c r="K792" s="12"/>
      <c r="L792" s="28"/>
      <c r="M792" s="14"/>
      <c r="N792" s="14"/>
      <c r="O792" s="14"/>
      <c r="P792" s="29"/>
      <c r="Q792" s="14"/>
      <c r="R792" s="14"/>
      <c r="S792" s="30"/>
      <c r="T792" s="1">
        <f>IF(S792=S791,T791,T791+1)</f>
        <v>86</v>
      </c>
      <c r="U792" s="1">
        <f>S792-S791</f>
        <v>0</v>
      </c>
      <c r="V792" s="1">
        <f t="shared" si="13"/>
        <v>-156</v>
      </c>
    </row>
    <row r="793" spans="1:22" outlineLevel="1" x14ac:dyDescent="0.3">
      <c r="A793" s="1"/>
      <c r="B793" s="12"/>
      <c r="C793" s="12"/>
      <c r="D793" s="13"/>
      <c r="E793" s="26"/>
      <c r="F793" s="27"/>
      <c r="G793" s="13"/>
      <c r="H793" s="13"/>
      <c r="I793" s="13"/>
      <c r="J793" s="13"/>
      <c r="K793" s="12"/>
      <c r="L793" s="28"/>
      <c r="M793" s="14"/>
      <c r="N793" s="14"/>
      <c r="O793" s="14"/>
      <c r="P793" s="29"/>
      <c r="Q793" s="14"/>
      <c r="R793" s="14"/>
      <c r="S793" s="30"/>
      <c r="T793" s="1">
        <f>IF(S793=S792,T792,T792+1)</f>
        <v>86</v>
      </c>
      <c r="U793" s="1">
        <f>S793-S792</f>
        <v>0</v>
      </c>
      <c r="V793" s="1">
        <f t="shared" si="13"/>
        <v>-156</v>
      </c>
    </row>
    <row r="794" spans="1:22" outlineLevel="1" x14ac:dyDescent="0.3">
      <c r="A794" s="1"/>
      <c r="B794" s="12"/>
      <c r="C794" s="12"/>
      <c r="D794" s="13"/>
      <c r="E794" s="26"/>
      <c r="F794" s="27"/>
      <c r="G794" s="13"/>
      <c r="H794" s="13"/>
      <c r="I794" s="13"/>
      <c r="J794" s="13"/>
      <c r="K794" s="12"/>
      <c r="L794" s="28"/>
      <c r="M794" s="14"/>
      <c r="N794" s="14"/>
      <c r="O794" s="14"/>
      <c r="P794" s="29"/>
      <c r="Q794" s="14"/>
      <c r="R794" s="14"/>
      <c r="S794" s="30"/>
      <c r="T794" s="1">
        <f>IF(S794=S793,T793,T793+1)</f>
        <v>86</v>
      </c>
      <c r="U794" s="1">
        <f>S794-S793</f>
        <v>0</v>
      </c>
      <c r="V794" s="1">
        <f t="shared" si="13"/>
        <v>-156</v>
      </c>
    </row>
    <row r="795" spans="1:22" outlineLevel="1" x14ac:dyDescent="0.3">
      <c r="A795" s="1"/>
      <c r="B795" s="12"/>
      <c r="C795" s="12"/>
      <c r="D795" s="13"/>
      <c r="E795" s="26"/>
      <c r="F795" s="27"/>
      <c r="G795" s="13"/>
      <c r="H795" s="13"/>
      <c r="I795" s="13"/>
      <c r="J795" s="13"/>
      <c r="K795" s="12"/>
      <c r="L795" s="28"/>
      <c r="M795" s="14"/>
      <c r="N795" s="14"/>
      <c r="O795" s="14"/>
      <c r="P795" s="29"/>
      <c r="Q795" s="14"/>
      <c r="R795" s="14"/>
      <c r="S795" s="30"/>
      <c r="T795" s="1">
        <f>IF(S795=S794,T794,T794+1)</f>
        <v>86</v>
      </c>
      <c r="U795" s="1">
        <f>S795-S794</f>
        <v>0</v>
      </c>
      <c r="V795" s="1">
        <f t="shared" si="13"/>
        <v>-156</v>
      </c>
    </row>
    <row r="796" spans="1:22" outlineLevel="1" x14ac:dyDescent="0.3">
      <c r="A796" s="1"/>
      <c r="B796" s="12"/>
      <c r="C796" s="12"/>
      <c r="D796" s="13"/>
      <c r="E796" s="26"/>
      <c r="F796" s="27"/>
      <c r="G796" s="13"/>
      <c r="H796" s="13"/>
      <c r="I796" s="13"/>
      <c r="J796" s="13"/>
      <c r="K796" s="12"/>
      <c r="L796" s="28"/>
      <c r="M796" s="14"/>
      <c r="N796" s="14"/>
      <c r="O796" s="14"/>
      <c r="P796" s="29"/>
      <c r="Q796" s="14"/>
      <c r="R796" s="14"/>
      <c r="S796" s="30"/>
      <c r="T796" s="1">
        <f>IF(S796=S795,T795,T795+1)</f>
        <v>86</v>
      </c>
      <c r="U796" s="1">
        <f>S796-S795</f>
        <v>0</v>
      </c>
      <c r="V796" s="1">
        <f t="shared" si="13"/>
        <v>-156</v>
      </c>
    </row>
    <row r="797" spans="1:22" outlineLevel="1" x14ac:dyDescent="0.3">
      <c r="A797" s="1"/>
      <c r="B797" s="12"/>
      <c r="C797" s="12"/>
      <c r="D797" s="13"/>
      <c r="E797" s="26"/>
      <c r="F797" s="27"/>
      <c r="G797" s="13"/>
      <c r="H797" s="13"/>
      <c r="I797" s="13"/>
      <c r="J797" s="13"/>
      <c r="K797" s="12"/>
      <c r="L797" s="28"/>
      <c r="M797" s="14"/>
      <c r="N797" s="14"/>
      <c r="O797" s="14"/>
      <c r="P797" s="29"/>
      <c r="Q797" s="14"/>
      <c r="R797" s="14"/>
      <c r="S797" s="30"/>
      <c r="T797" s="1">
        <f>IF(S797=S796,T796,T796+1)</f>
        <v>86</v>
      </c>
      <c r="U797" s="1">
        <f>S797-S796</f>
        <v>0</v>
      </c>
      <c r="V797" s="1">
        <f t="shared" si="13"/>
        <v>-156</v>
      </c>
    </row>
    <row r="798" spans="1:22" outlineLevel="1" x14ac:dyDescent="0.2">
      <c r="A798" s="1"/>
      <c r="B798" s="42"/>
      <c r="C798" s="12"/>
      <c r="D798" s="13"/>
      <c r="E798" s="26"/>
      <c r="F798" s="27"/>
      <c r="G798" s="13"/>
      <c r="H798" s="13"/>
      <c r="I798" s="13"/>
      <c r="J798" s="13"/>
      <c r="K798" s="12"/>
      <c r="L798" s="28"/>
      <c r="M798" s="14"/>
      <c r="N798" s="14"/>
      <c r="O798" s="14"/>
      <c r="P798" s="29"/>
      <c r="Q798" s="14"/>
      <c r="R798" s="14"/>
      <c r="S798" s="30"/>
      <c r="T798" s="1">
        <f>IF(S798=S797,T797,T797+1)</f>
        <v>86</v>
      </c>
      <c r="U798" s="1">
        <f>S798-S797</f>
        <v>0</v>
      </c>
      <c r="V798" s="1">
        <f t="shared" si="13"/>
        <v>-156</v>
      </c>
    </row>
    <row r="799" spans="1:22" outlineLevel="1" x14ac:dyDescent="0.3">
      <c r="A799" s="1"/>
      <c r="B799" s="12"/>
      <c r="C799" s="12"/>
      <c r="D799" s="13"/>
      <c r="E799" s="26"/>
      <c r="F799" s="27"/>
      <c r="G799" s="13"/>
      <c r="H799" s="13"/>
      <c r="I799" s="13"/>
      <c r="J799" s="13"/>
      <c r="K799" s="12"/>
      <c r="L799" s="28"/>
      <c r="M799" s="14"/>
      <c r="N799" s="14"/>
      <c r="O799" s="14"/>
      <c r="P799" s="29"/>
      <c r="Q799" s="14"/>
      <c r="R799" s="14"/>
      <c r="S799" s="30"/>
      <c r="T799" s="1">
        <f>IF(S799=S798,T798,T798+1)</f>
        <v>86</v>
      </c>
      <c r="U799" s="1">
        <f>S799-S798</f>
        <v>0</v>
      </c>
      <c r="V799" s="1">
        <f t="shared" si="13"/>
        <v>-156</v>
      </c>
    </row>
    <row r="800" spans="1:22" outlineLevel="1" x14ac:dyDescent="0.3">
      <c r="A800" s="1"/>
      <c r="B800" s="12"/>
      <c r="C800" s="12"/>
      <c r="D800" s="13"/>
      <c r="E800" s="26"/>
      <c r="F800" s="27"/>
      <c r="G800" s="13"/>
      <c r="H800" s="13"/>
      <c r="I800" s="13"/>
      <c r="J800" s="13"/>
      <c r="K800" s="12"/>
      <c r="L800" s="28"/>
      <c r="M800" s="14"/>
      <c r="N800" s="14"/>
      <c r="O800" s="14"/>
      <c r="P800" s="29"/>
      <c r="Q800" s="14"/>
      <c r="R800" s="14"/>
      <c r="S800" s="30"/>
      <c r="T800" s="1">
        <f>IF(S800=S799,T799,T799+1)</f>
        <v>86</v>
      </c>
      <c r="U800" s="1">
        <f>S800-S799</f>
        <v>0</v>
      </c>
      <c r="V800" s="1">
        <f t="shared" si="13"/>
        <v>-156</v>
      </c>
    </row>
    <row r="801" spans="1:22" outlineLevel="1" x14ac:dyDescent="0.2">
      <c r="A801" s="1"/>
      <c r="B801" s="42"/>
      <c r="C801" s="12"/>
      <c r="D801" s="13"/>
      <c r="E801" s="26"/>
      <c r="F801" s="27"/>
      <c r="G801" s="13"/>
      <c r="H801" s="13"/>
      <c r="I801" s="13"/>
      <c r="J801" s="13"/>
      <c r="K801" s="12"/>
      <c r="L801" s="28"/>
      <c r="M801" s="14"/>
      <c r="N801" s="14"/>
      <c r="O801" s="14"/>
      <c r="P801" s="29"/>
      <c r="Q801" s="14"/>
      <c r="R801" s="14"/>
      <c r="S801" s="30"/>
      <c r="T801" s="1">
        <f>IF(S801=S800,T800,T800+1)</f>
        <v>86</v>
      </c>
      <c r="U801" s="1">
        <f>S801-S800</f>
        <v>0</v>
      </c>
      <c r="V801" s="1">
        <f t="shared" si="13"/>
        <v>-156</v>
      </c>
    </row>
    <row r="802" spans="1:22" outlineLevel="1" x14ac:dyDescent="0.3">
      <c r="A802" s="1"/>
      <c r="B802" s="12"/>
      <c r="C802" s="12"/>
      <c r="D802" s="13"/>
      <c r="E802" s="26"/>
      <c r="F802" s="27"/>
      <c r="G802" s="13"/>
      <c r="H802" s="13"/>
      <c r="I802" s="13"/>
      <c r="J802" s="13"/>
      <c r="K802" s="12"/>
      <c r="L802" s="28"/>
      <c r="M802" s="14"/>
      <c r="N802" s="14"/>
      <c r="O802" s="14"/>
      <c r="P802" s="29"/>
      <c r="Q802" s="14"/>
      <c r="R802" s="14"/>
      <c r="S802" s="30"/>
      <c r="T802" s="1">
        <f>IF(S802=S801,T801,T801+1)</f>
        <v>86</v>
      </c>
      <c r="U802" s="1">
        <f>S802-S801</f>
        <v>0</v>
      </c>
      <c r="V802" s="1">
        <f t="shared" si="13"/>
        <v>-156</v>
      </c>
    </row>
    <row r="803" spans="1:22" outlineLevel="1" x14ac:dyDescent="0.3">
      <c r="A803" s="1"/>
      <c r="B803" s="12"/>
      <c r="C803" s="12"/>
      <c r="D803" s="13"/>
      <c r="E803" s="26"/>
      <c r="F803" s="27"/>
      <c r="G803" s="13"/>
      <c r="H803" s="13"/>
      <c r="I803" s="13"/>
      <c r="J803" s="13"/>
      <c r="K803" s="12"/>
      <c r="L803" s="28"/>
      <c r="M803" s="14"/>
      <c r="N803" s="14"/>
      <c r="O803" s="14"/>
      <c r="P803" s="29"/>
      <c r="Q803" s="14"/>
      <c r="R803" s="14"/>
      <c r="S803" s="30"/>
      <c r="T803" s="1">
        <f>IF(S803=S802,T802,T802+1)</f>
        <v>86</v>
      </c>
      <c r="U803" s="1">
        <f>S803-S802</f>
        <v>0</v>
      </c>
      <c r="V803" s="1">
        <f t="shared" si="13"/>
        <v>-156</v>
      </c>
    </row>
    <row r="804" spans="1:22" outlineLevel="1" x14ac:dyDescent="0.3">
      <c r="A804" s="1"/>
      <c r="B804" s="12"/>
      <c r="C804" s="12"/>
      <c r="D804" s="13"/>
      <c r="E804" s="26"/>
      <c r="F804" s="27"/>
      <c r="G804" s="13"/>
      <c r="H804" s="13"/>
      <c r="I804" s="13"/>
      <c r="J804" s="13"/>
      <c r="K804" s="12"/>
      <c r="L804" s="28"/>
      <c r="M804" s="14"/>
      <c r="N804" s="14"/>
      <c r="O804" s="14"/>
      <c r="P804" s="29"/>
      <c r="Q804" s="14"/>
      <c r="R804" s="14"/>
      <c r="S804" s="30"/>
      <c r="T804" s="1">
        <f>IF(S804=S803,T803,T803+1)</f>
        <v>86</v>
      </c>
      <c r="U804" s="1">
        <f>S804-S803</f>
        <v>0</v>
      </c>
      <c r="V804" s="1">
        <f t="shared" si="13"/>
        <v>-156</v>
      </c>
    </row>
    <row r="805" spans="1:22" outlineLevel="1" x14ac:dyDescent="0.2">
      <c r="A805" s="1"/>
      <c r="B805" s="42"/>
      <c r="C805" s="12"/>
      <c r="D805" s="13"/>
      <c r="E805" s="26"/>
      <c r="F805" s="27"/>
      <c r="G805" s="13"/>
      <c r="H805" s="13"/>
      <c r="I805" s="13"/>
      <c r="J805" s="13"/>
      <c r="K805" s="12"/>
      <c r="L805" s="28"/>
      <c r="M805" s="14"/>
      <c r="N805" s="14"/>
      <c r="O805" s="14"/>
      <c r="P805" s="29"/>
      <c r="Q805" s="14"/>
      <c r="R805" s="14"/>
      <c r="S805" s="30"/>
      <c r="T805" s="1">
        <f>IF(S805=S804,T804,T804+1)</f>
        <v>86</v>
      </c>
      <c r="U805" s="1">
        <f>S805-S804</f>
        <v>0</v>
      </c>
      <c r="V805" s="1">
        <f t="shared" si="13"/>
        <v>-156</v>
      </c>
    </row>
    <row r="806" spans="1:22" outlineLevel="1" x14ac:dyDescent="0.3">
      <c r="A806" s="1"/>
      <c r="B806" s="12"/>
      <c r="C806" s="12"/>
      <c r="D806" s="13"/>
      <c r="E806" s="26"/>
      <c r="F806" s="27"/>
      <c r="G806" s="13"/>
      <c r="H806" s="13"/>
      <c r="I806" s="13"/>
      <c r="J806" s="13"/>
      <c r="K806" s="12"/>
      <c r="L806" s="28"/>
      <c r="M806" s="14"/>
      <c r="N806" s="14"/>
      <c r="O806" s="14"/>
      <c r="P806" s="29"/>
      <c r="Q806" s="14"/>
      <c r="R806" s="14"/>
      <c r="S806" s="30"/>
      <c r="T806" s="1">
        <f>IF(S806=S805,T805,T805+1)</f>
        <v>86</v>
      </c>
      <c r="U806" s="1">
        <f>S806-S805</f>
        <v>0</v>
      </c>
      <c r="V806" s="1">
        <f t="shared" si="13"/>
        <v>-156</v>
      </c>
    </row>
    <row r="807" spans="1:22" outlineLevel="1" x14ac:dyDescent="0.2">
      <c r="A807" s="1"/>
      <c r="B807" s="46"/>
      <c r="C807" s="12"/>
      <c r="D807" s="13"/>
      <c r="E807" s="26"/>
      <c r="F807" s="27"/>
      <c r="G807" s="13"/>
      <c r="H807" s="13"/>
      <c r="I807" s="13"/>
      <c r="J807" s="13"/>
      <c r="K807" s="12"/>
      <c r="L807" s="28"/>
      <c r="M807" s="14"/>
      <c r="N807" s="14"/>
      <c r="O807" s="14"/>
      <c r="P807" s="29"/>
      <c r="Q807" s="14"/>
      <c r="R807" s="14"/>
      <c r="S807" s="30"/>
      <c r="T807" s="1">
        <f>IF(S807=S806,T806,T806+1)</f>
        <v>86</v>
      </c>
      <c r="U807" s="1">
        <f>S807-S806</f>
        <v>0</v>
      </c>
      <c r="V807" s="1">
        <f t="shared" si="13"/>
        <v>-156</v>
      </c>
    </row>
    <row r="808" spans="1:22" outlineLevel="1" x14ac:dyDescent="0.3">
      <c r="A808" s="1"/>
      <c r="B808" s="12"/>
      <c r="C808" s="12"/>
      <c r="D808" s="13"/>
      <c r="E808" s="26"/>
      <c r="F808" s="27"/>
      <c r="G808" s="13"/>
      <c r="H808" s="13"/>
      <c r="I808" s="13"/>
      <c r="J808" s="13"/>
      <c r="K808" s="12"/>
      <c r="L808" s="28"/>
      <c r="M808" s="14"/>
      <c r="N808" s="14"/>
      <c r="O808" s="14"/>
      <c r="P808" s="29"/>
      <c r="Q808" s="14"/>
      <c r="R808" s="14"/>
      <c r="S808" s="30"/>
      <c r="T808" s="1">
        <f>IF(S808=S807,T807,T807+1)</f>
        <v>86</v>
      </c>
      <c r="U808" s="1">
        <f>S808-S807</f>
        <v>0</v>
      </c>
      <c r="V808" s="1">
        <f t="shared" si="13"/>
        <v>-156</v>
      </c>
    </row>
    <row r="809" spans="1:22" outlineLevel="1" x14ac:dyDescent="0.3">
      <c r="A809" s="1"/>
      <c r="B809" s="12"/>
      <c r="C809" s="12"/>
      <c r="D809" s="13"/>
      <c r="E809" s="26"/>
      <c r="F809" s="27"/>
      <c r="G809" s="13"/>
      <c r="H809" s="13"/>
      <c r="I809" s="13"/>
      <c r="J809" s="13"/>
      <c r="K809" s="12"/>
      <c r="L809" s="28"/>
      <c r="M809" s="14"/>
      <c r="N809" s="14"/>
      <c r="O809" s="14"/>
      <c r="P809" s="29"/>
      <c r="Q809" s="14"/>
      <c r="R809" s="14"/>
      <c r="S809" s="30"/>
      <c r="T809" s="1">
        <f>IF(S809=S808,T808,T808+1)</f>
        <v>86</v>
      </c>
      <c r="U809" s="1">
        <f>S809-S808</f>
        <v>0</v>
      </c>
      <c r="V809" s="1">
        <f t="shared" si="13"/>
        <v>-156</v>
      </c>
    </row>
    <row r="810" spans="1:22" outlineLevel="1" x14ac:dyDescent="0.3">
      <c r="A810" s="1"/>
      <c r="B810" s="12"/>
      <c r="C810" s="12"/>
      <c r="D810" s="13"/>
      <c r="E810" s="26"/>
      <c r="F810" s="27"/>
      <c r="G810" s="13"/>
      <c r="H810" s="13"/>
      <c r="I810" s="13"/>
      <c r="J810" s="13"/>
      <c r="K810" s="12"/>
      <c r="L810" s="28"/>
      <c r="M810" s="14"/>
      <c r="N810" s="14"/>
      <c r="O810" s="14"/>
      <c r="P810" s="29"/>
      <c r="Q810" s="14"/>
      <c r="R810" s="14"/>
      <c r="S810" s="30"/>
      <c r="T810" s="1">
        <f>IF(S810=S809,T809,T809+1)</f>
        <v>86</v>
      </c>
      <c r="U810" s="1">
        <f>S810-S809</f>
        <v>0</v>
      </c>
      <c r="V810" s="1">
        <f t="shared" si="13"/>
        <v>-156</v>
      </c>
    </row>
    <row r="811" spans="1:22" outlineLevel="1" x14ac:dyDescent="0.3">
      <c r="A811" s="1"/>
      <c r="B811" s="12"/>
      <c r="C811" s="12"/>
      <c r="D811" s="13"/>
      <c r="E811" s="26"/>
      <c r="F811" s="27"/>
      <c r="G811" s="13"/>
      <c r="H811" s="13"/>
      <c r="I811" s="13"/>
      <c r="J811" s="13"/>
      <c r="K811" s="12"/>
      <c r="L811" s="28"/>
      <c r="M811" s="14"/>
      <c r="N811" s="14"/>
      <c r="O811" s="14"/>
      <c r="P811" s="29"/>
      <c r="Q811" s="14"/>
      <c r="R811" s="14"/>
      <c r="S811" s="30"/>
      <c r="T811" s="1">
        <f>IF(S811=S810,T810,T810+1)</f>
        <v>86</v>
      </c>
      <c r="U811" s="1">
        <f>S811-S810</f>
        <v>0</v>
      </c>
      <c r="V811" s="1">
        <f t="shared" si="13"/>
        <v>-156</v>
      </c>
    </row>
    <row r="812" spans="1:22" outlineLevel="1" x14ac:dyDescent="0.3">
      <c r="A812" s="1"/>
      <c r="B812" s="12"/>
      <c r="C812" s="12"/>
      <c r="D812" s="13"/>
      <c r="E812" s="26"/>
      <c r="F812" s="27"/>
      <c r="G812" s="13"/>
      <c r="H812" s="13"/>
      <c r="I812" s="13"/>
      <c r="J812" s="13"/>
      <c r="K812" s="12"/>
      <c r="L812" s="28"/>
      <c r="M812" s="14"/>
      <c r="N812" s="14"/>
      <c r="O812" s="14"/>
      <c r="P812" s="29"/>
      <c r="Q812" s="14"/>
      <c r="R812" s="14"/>
      <c r="S812" s="30"/>
      <c r="T812" s="1">
        <f>IF(S812=S811,T811,T811+1)</f>
        <v>86</v>
      </c>
      <c r="U812" s="1">
        <f>S812-S811</f>
        <v>0</v>
      </c>
      <c r="V812" s="1">
        <f t="shared" si="13"/>
        <v>-156</v>
      </c>
    </row>
    <row r="813" spans="1:22" outlineLevel="1" x14ac:dyDescent="0.3">
      <c r="A813" s="1"/>
      <c r="B813" s="12"/>
      <c r="C813" s="12"/>
      <c r="D813" s="13"/>
      <c r="E813" s="26"/>
      <c r="F813" s="27"/>
      <c r="G813" s="13"/>
      <c r="H813" s="13"/>
      <c r="I813" s="13"/>
      <c r="J813" s="13"/>
      <c r="K813" s="12"/>
      <c r="L813" s="28"/>
      <c r="M813" s="14"/>
      <c r="N813" s="14"/>
      <c r="O813" s="14"/>
      <c r="P813" s="29"/>
      <c r="Q813" s="14"/>
      <c r="R813" s="14"/>
      <c r="S813" s="30"/>
      <c r="T813" s="1">
        <f>IF(S813=S812,T812,T812+1)</f>
        <v>86</v>
      </c>
      <c r="U813" s="1">
        <f>S813-S812</f>
        <v>0</v>
      </c>
      <c r="V813" s="1">
        <f t="shared" si="13"/>
        <v>-156</v>
      </c>
    </row>
    <row r="814" spans="1:22" outlineLevel="1" x14ac:dyDescent="0.3">
      <c r="A814" s="1"/>
      <c r="B814" s="12"/>
      <c r="C814" s="12"/>
      <c r="D814" s="13"/>
      <c r="E814" s="26"/>
      <c r="F814" s="27"/>
      <c r="G814" s="13"/>
      <c r="H814" s="13"/>
      <c r="I814" s="13"/>
      <c r="J814" s="13"/>
      <c r="K814" s="12"/>
      <c r="L814" s="28"/>
      <c r="M814" s="14"/>
      <c r="N814" s="14"/>
      <c r="O814" s="14"/>
      <c r="P814" s="29"/>
      <c r="Q814" s="14"/>
      <c r="R814" s="14"/>
      <c r="S814" s="30"/>
      <c r="T814" s="1">
        <f>IF(S814=S813,T813,T813+1)</f>
        <v>86</v>
      </c>
      <c r="U814" s="1">
        <f>S814-S813</f>
        <v>0</v>
      </c>
      <c r="V814" s="1">
        <f t="shared" si="13"/>
        <v>-156</v>
      </c>
    </row>
    <row r="815" spans="1:22" outlineLevel="1" x14ac:dyDescent="0.3">
      <c r="A815" s="1"/>
      <c r="B815" s="12"/>
      <c r="C815" s="12"/>
      <c r="D815" s="13"/>
      <c r="E815" s="26"/>
      <c r="F815" s="27"/>
      <c r="G815" s="13"/>
      <c r="H815" s="13"/>
      <c r="I815" s="13"/>
      <c r="J815" s="13"/>
      <c r="K815" s="12"/>
      <c r="L815" s="28"/>
      <c r="M815" s="14"/>
      <c r="N815" s="14"/>
      <c r="O815" s="14"/>
      <c r="P815" s="29"/>
      <c r="Q815" s="14"/>
      <c r="R815" s="14"/>
      <c r="S815" s="30"/>
      <c r="T815" s="1">
        <f>IF(S815=S814,T814,T814+1)</f>
        <v>86</v>
      </c>
      <c r="U815" s="1">
        <f>S815-S814</f>
        <v>0</v>
      </c>
      <c r="V815" s="1">
        <f t="shared" si="13"/>
        <v>-156</v>
      </c>
    </row>
    <row r="816" spans="1:22" outlineLevel="1" x14ac:dyDescent="0.3">
      <c r="A816" s="1"/>
      <c r="B816" s="12"/>
      <c r="C816" s="12"/>
      <c r="D816" s="13"/>
      <c r="E816" s="26"/>
      <c r="F816" s="27"/>
      <c r="G816" s="13"/>
      <c r="H816" s="13"/>
      <c r="I816" s="13"/>
      <c r="J816" s="13"/>
      <c r="K816" s="12"/>
      <c r="L816" s="28"/>
      <c r="M816" s="14"/>
      <c r="N816" s="14"/>
      <c r="O816" s="14"/>
      <c r="P816" s="29"/>
      <c r="Q816" s="14"/>
      <c r="R816" s="14"/>
      <c r="S816" s="30"/>
      <c r="T816" s="1">
        <f>IF(S816=S815,T815,T815+1)</f>
        <v>86</v>
      </c>
      <c r="U816" s="1">
        <f>S816-S815</f>
        <v>0</v>
      </c>
      <c r="V816" s="1">
        <f t="shared" si="13"/>
        <v>-156</v>
      </c>
    </row>
    <row r="817" spans="1:22" outlineLevel="1" x14ac:dyDescent="0.3">
      <c r="A817" s="1"/>
      <c r="B817" s="12"/>
      <c r="C817" s="12"/>
      <c r="D817" s="13"/>
      <c r="E817" s="26"/>
      <c r="F817" s="27"/>
      <c r="G817" s="13"/>
      <c r="H817" s="13"/>
      <c r="I817" s="13"/>
      <c r="J817" s="13"/>
      <c r="K817" s="12"/>
      <c r="L817" s="28"/>
      <c r="M817" s="14"/>
      <c r="N817" s="14"/>
      <c r="O817" s="14"/>
      <c r="P817" s="29"/>
      <c r="Q817" s="14"/>
      <c r="R817" s="14"/>
      <c r="S817" s="30"/>
      <c r="T817" s="1">
        <f>IF(S817=S816,T816,T816+1)</f>
        <v>86</v>
      </c>
      <c r="U817" s="1">
        <f>S817-S816</f>
        <v>0</v>
      </c>
      <c r="V817" s="1">
        <f t="shared" si="13"/>
        <v>-156</v>
      </c>
    </row>
    <row r="818" spans="1:22" outlineLevel="1" x14ac:dyDescent="0.3">
      <c r="A818" s="1"/>
      <c r="B818" s="12"/>
      <c r="C818" s="12"/>
      <c r="D818" s="13"/>
      <c r="E818" s="26"/>
      <c r="F818" s="27"/>
      <c r="G818" s="13"/>
      <c r="H818" s="13"/>
      <c r="I818" s="13"/>
      <c r="J818" s="13"/>
      <c r="K818" s="12"/>
      <c r="L818" s="28"/>
      <c r="M818" s="14"/>
      <c r="N818" s="14"/>
      <c r="O818" s="14"/>
      <c r="P818" s="29"/>
      <c r="Q818" s="14"/>
      <c r="R818" s="14"/>
      <c r="S818" s="30"/>
      <c r="T818" s="1">
        <f>IF(S818=S817,T817,T817+1)</f>
        <v>86</v>
      </c>
      <c r="U818" s="1">
        <f>S818-S817</f>
        <v>0</v>
      </c>
      <c r="V818" s="1">
        <f t="shared" si="13"/>
        <v>-156</v>
      </c>
    </row>
    <row r="819" spans="1:22" outlineLevel="1" x14ac:dyDescent="0.3">
      <c r="A819" s="1"/>
      <c r="B819" s="12"/>
      <c r="C819" s="12"/>
      <c r="D819" s="13"/>
      <c r="E819" s="26"/>
      <c r="F819" s="27"/>
      <c r="G819" s="13"/>
      <c r="H819" s="13"/>
      <c r="I819" s="13"/>
      <c r="J819" s="13"/>
      <c r="K819" s="12"/>
      <c r="L819" s="28"/>
      <c r="M819" s="14"/>
      <c r="N819" s="14"/>
      <c r="O819" s="14"/>
      <c r="P819" s="29"/>
      <c r="Q819" s="14"/>
      <c r="R819" s="14"/>
      <c r="S819" s="30"/>
      <c r="T819" s="1">
        <f>IF(S819=S818,T818,T818+1)</f>
        <v>86</v>
      </c>
      <c r="U819" s="1">
        <f>S819-S818</f>
        <v>0</v>
      </c>
      <c r="V819" s="1">
        <f t="shared" si="13"/>
        <v>-156</v>
      </c>
    </row>
    <row r="820" spans="1:22" outlineLevel="1" x14ac:dyDescent="0.3">
      <c r="A820" s="1"/>
      <c r="B820" s="12"/>
      <c r="C820" s="12"/>
      <c r="D820" s="13"/>
      <c r="E820" s="26"/>
      <c r="F820" s="27"/>
      <c r="G820" s="13"/>
      <c r="H820" s="13"/>
      <c r="I820" s="13"/>
      <c r="J820" s="13"/>
      <c r="K820" s="12"/>
      <c r="L820" s="28"/>
      <c r="M820" s="14"/>
      <c r="N820" s="14"/>
      <c r="O820" s="14"/>
      <c r="P820" s="29"/>
      <c r="Q820" s="14"/>
      <c r="R820" s="14"/>
      <c r="S820" s="30"/>
      <c r="T820" s="1">
        <f>IF(S820=S819,T819,T819+1)</f>
        <v>86</v>
      </c>
      <c r="U820" s="1">
        <f>S820-S819</f>
        <v>0</v>
      </c>
      <c r="V820" s="1">
        <f t="shared" si="13"/>
        <v>-156</v>
      </c>
    </row>
    <row r="821" spans="1:22" outlineLevel="1" x14ac:dyDescent="0.3">
      <c r="A821" s="1"/>
      <c r="B821" s="12"/>
      <c r="C821" s="12"/>
      <c r="D821" s="13"/>
      <c r="E821" s="26"/>
      <c r="F821" s="27"/>
      <c r="G821" s="13"/>
      <c r="H821" s="13"/>
      <c r="I821" s="13"/>
      <c r="J821" s="13"/>
      <c r="K821" s="12"/>
      <c r="L821" s="28"/>
      <c r="M821" s="14"/>
      <c r="N821" s="14"/>
      <c r="O821" s="14"/>
      <c r="P821" s="29"/>
      <c r="Q821" s="14"/>
      <c r="R821" s="14"/>
      <c r="S821" s="30"/>
      <c r="T821" s="1">
        <f>IF(S821=S820,T820,T820+1)</f>
        <v>86</v>
      </c>
      <c r="U821" s="1">
        <f>S821-S820</f>
        <v>0</v>
      </c>
      <c r="V821" s="1">
        <f t="shared" si="13"/>
        <v>-156</v>
      </c>
    </row>
    <row r="822" spans="1:22" outlineLevel="1" x14ac:dyDescent="0.3">
      <c r="A822" s="1"/>
      <c r="B822" s="12"/>
      <c r="C822" s="12"/>
      <c r="D822" s="13"/>
      <c r="E822" s="26"/>
      <c r="F822" s="27"/>
      <c r="G822" s="13"/>
      <c r="H822" s="13"/>
      <c r="I822" s="13"/>
      <c r="J822" s="13"/>
      <c r="K822" s="12"/>
      <c r="L822" s="28"/>
      <c r="M822" s="14"/>
      <c r="N822" s="14"/>
      <c r="O822" s="14"/>
      <c r="P822" s="29"/>
      <c r="Q822" s="14"/>
      <c r="R822" s="14"/>
      <c r="S822" s="30"/>
      <c r="T822" s="1">
        <f>IF(S822=S821,T821,T821+1)</f>
        <v>86</v>
      </c>
      <c r="U822" s="1">
        <f>S822-S821</f>
        <v>0</v>
      </c>
      <c r="V822" s="1">
        <f t="shared" si="13"/>
        <v>-156</v>
      </c>
    </row>
    <row r="823" spans="1:22" outlineLevel="1" x14ac:dyDescent="0.3">
      <c r="A823" s="1"/>
      <c r="B823" s="12"/>
      <c r="C823" s="12"/>
      <c r="D823" s="13"/>
      <c r="E823" s="26"/>
      <c r="F823" s="27"/>
      <c r="G823" s="13"/>
      <c r="H823" s="13"/>
      <c r="I823" s="13"/>
      <c r="J823" s="13"/>
      <c r="K823" s="12"/>
      <c r="L823" s="28"/>
      <c r="M823" s="14"/>
      <c r="N823" s="14"/>
      <c r="O823" s="14"/>
      <c r="P823" s="29"/>
      <c r="Q823" s="14"/>
      <c r="R823" s="14"/>
      <c r="S823" s="30"/>
      <c r="T823" s="1">
        <f>IF(S823=S822,T822,T822+1)</f>
        <v>86</v>
      </c>
      <c r="U823" s="1">
        <f>S823-S822</f>
        <v>0</v>
      </c>
      <c r="V823" s="1">
        <f t="shared" si="13"/>
        <v>-156</v>
      </c>
    </row>
    <row r="824" spans="1:22" outlineLevel="1" x14ac:dyDescent="0.3">
      <c r="A824" s="1"/>
      <c r="B824" s="12"/>
      <c r="C824" s="12"/>
      <c r="D824" s="13"/>
      <c r="E824" s="26"/>
      <c r="F824" s="27"/>
      <c r="G824" s="13"/>
      <c r="H824" s="13"/>
      <c r="I824" s="13"/>
      <c r="J824" s="13"/>
      <c r="K824" s="12"/>
      <c r="L824" s="28"/>
      <c r="M824" s="14"/>
      <c r="N824" s="14"/>
      <c r="O824" s="14"/>
      <c r="P824" s="29"/>
      <c r="Q824" s="14"/>
      <c r="R824" s="14"/>
      <c r="S824" s="30"/>
      <c r="T824" s="1">
        <f>IF(S824=S823,T823,T823+1)</f>
        <v>86</v>
      </c>
      <c r="U824" s="1">
        <f>S824-S823</f>
        <v>0</v>
      </c>
      <c r="V824" s="1">
        <f t="shared" si="13"/>
        <v>-156</v>
      </c>
    </row>
    <row r="825" spans="1:22" outlineLevel="1" x14ac:dyDescent="0.2">
      <c r="A825" s="1"/>
      <c r="B825" s="42"/>
      <c r="C825" s="12"/>
      <c r="D825" s="13"/>
      <c r="E825" s="26"/>
      <c r="F825" s="27"/>
      <c r="G825" s="13"/>
      <c r="H825" s="13"/>
      <c r="I825" s="13"/>
      <c r="J825" s="13"/>
      <c r="K825" s="12"/>
      <c r="L825" s="28"/>
      <c r="M825" s="14"/>
      <c r="N825" s="14"/>
      <c r="O825" s="14"/>
      <c r="P825" s="29"/>
      <c r="Q825" s="14"/>
      <c r="R825" s="14"/>
      <c r="S825" s="30"/>
      <c r="T825" s="1">
        <f>IF(S825=S824,T824,T824+1)</f>
        <v>86</v>
      </c>
      <c r="U825" s="1">
        <f>S825-S824</f>
        <v>0</v>
      </c>
      <c r="V825" s="1">
        <f t="shared" si="13"/>
        <v>-156</v>
      </c>
    </row>
    <row r="826" spans="1:22" outlineLevel="1" x14ac:dyDescent="0.3">
      <c r="A826" s="1"/>
      <c r="B826" s="12"/>
      <c r="C826" s="12"/>
      <c r="D826" s="13"/>
      <c r="E826" s="26"/>
      <c r="F826" s="27"/>
      <c r="G826" s="13"/>
      <c r="H826" s="13"/>
      <c r="I826" s="13"/>
      <c r="J826" s="13"/>
      <c r="K826" s="12"/>
      <c r="L826" s="28"/>
      <c r="M826" s="14"/>
      <c r="N826" s="14"/>
      <c r="O826" s="14"/>
      <c r="P826" s="29"/>
      <c r="Q826" s="14"/>
      <c r="R826" s="14"/>
      <c r="S826" s="30"/>
      <c r="T826" s="1">
        <f>IF(S826=S825,T825,T825+1)</f>
        <v>86</v>
      </c>
      <c r="U826" s="1">
        <f>S826-S825</f>
        <v>0</v>
      </c>
      <c r="V826" s="1">
        <f t="shared" si="13"/>
        <v>-156</v>
      </c>
    </row>
    <row r="827" spans="1:22" outlineLevel="1" x14ac:dyDescent="0.3">
      <c r="A827" s="1"/>
      <c r="B827" s="12"/>
      <c r="C827" s="12"/>
      <c r="D827" s="13"/>
      <c r="E827" s="26"/>
      <c r="F827" s="27"/>
      <c r="G827" s="13"/>
      <c r="H827" s="13"/>
      <c r="I827" s="13"/>
      <c r="J827" s="13"/>
      <c r="K827" s="12"/>
      <c r="L827" s="28"/>
      <c r="M827" s="14"/>
      <c r="N827" s="14"/>
      <c r="O827" s="14"/>
      <c r="P827" s="29"/>
      <c r="Q827" s="14"/>
      <c r="R827" s="14"/>
      <c r="S827" s="30"/>
      <c r="T827" s="1">
        <f>IF(S827=S826,T826,T826+1)</f>
        <v>86</v>
      </c>
      <c r="U827" s="1">
        <f>S827-S826</f>
        <v>0</v>
      </c>
      <c r="V827" s="1">
        <f t="shared" si="13"/>
        <v>-156</v>
      </c>
    </row>
    <row r="828" spans="1:22" outlineLevel="1" x14ac:dyDescent="0.3">
      <c r="A828" s="1"/>
      <c r="B828" s="12"/>
      <c r="C828" s="12"/>
      <c r="D828" s="13"/>
      <c r="E828" s="26"/>
      <c r="F828" s="27"/>
      <c r="G828" s="13"/>
      <c r="H828" s="13"/>
      <c r="I828" s="13"/>
      <c r="J828" s="13"/>
      <c r="K828" s="12"/>
      <c r="L828" s="28"/>
      <c r="M828" s="14"/>
      <c r="N828" s="14"/>
      <c r="O828" s="14"/>
      <c r="P828" s="29"/>
      <c r="Q828" s="14"/>
      <c r="R828" s="14"/>
      <c r="S828" s="30"/>
      <c r="T828" s="1">
        <f>IF(S828=S827,T827,T827+1)</f>
        <v>86</v>
      </c>
      <c r="U828" s="1">
        <f>S828-S827</f>
        <v>0</v>
      </c>
      <c r="V828" s="1">
        <f t="shared" si="13"/>
        <v>-156</v>
      </c>
    </row>
    <row r="829" spans="1:22" outlineLevel="1" x14ac:dyDescent="0.3">
      <c r="A829" s="1"/>
      <c r="B829" s="12"/>
      <c r="C829" s="12"/>
      <c r="D829" s="13"/>
      <c r="E829" s="26"/>
      <c r="F829" s="27"/>
      <c r="G829" s="13"/>
      <c r="H829" s="13"/>
      <c r="I829" s="13"/>
      <c r="J829" s="13"/>
      <c r="K829" s="12"/>
      <c r="L829" s="28"/>
      <c r="M829" s="14"/>
      <c r="N829" s="14"/>
      <c r="O829" s="14"/>
      <c r="P829" s="29"/>
      <c r="Q829" s="14"/>
      <c r="R829" s="14"/>
      <c r="S829" s="30"/>
      <c r="T829" s="1">
        <f>IF(S829=S828,T828,T828+1)</f>
        <v>86</v>
      </c>
      <c r="U829" s="1">
        <f>S829-S828</f>
        <v>0</v>
      </c>
      <c r="V829" s="1">
        <f t="shared" si="13"/>
        <v>-156</v>
      </c>
    </row>
    <row r="830" spans="1:22" outlineLevel="1" x14ac:dyDescent="0.3">
      <c r="A830" s="1"/>
      <c r="B830" s="12"/>
      <c r="C830" s="12"/>
      <c r="D830" s="13"/>
      <c r="E830" s="26"/>
      <c r="F830" s="27"/>
      <c r="G830" s="13"/>
      <c r="H830" s="13"/>
      <c r="I830" s="13"/>
      <c r="J830" s="13"/>
      <c r="K830" s="12"/>
      <c r="L830" s="28"/>
      <c r="M830" s="14"/>
      <c r="N830" s="14"/>
      <c r="O830" s="14"/>
      <c r="P830" s="29"/>
      <c r="Q830" s="14"/>
      <c r="R830" s="14"/>
      <c r="S830" s="30"/>
      <c r="T830" s="1">
        <f>IF(S830=S829,T829,T829+1)</f>
        <v>86</v>
      </c>
      <c r="U830" s="1">
        <f>S830-S829</f>
        <v>0</v>
      </c>
      <c r="V830" s="1">
        <f t="shared" si="13"/>
        <v>-156</v>
      </c>
    </row>
    <row r="831" spans="1:22" outlineLevel="1" x14ac:dyDescent="0.2">
      <c r="A831" s="1"/>
      <c r="B831" s="42"/>
      <c r="C831" s="12"/>
      <c r="D831" s="13"/>
      <c r="E831" s="26"/>
      <c r="F831" s="27"/>
      <c r="G831" s="13"/>
      <c r="H831" s="13"/>
      <c r="I831" s="13"/>
      <c r="J831" s="13"/>
      <c r="K831" s="12"/>
      <c r="L831" s="28"/>
      <c r="M831" s="14"/>
      <c r="N831" s="14"/>
      <c r="O831" s="14"/>
      <c r="P831" s="29"/>
      <c r="Q831" s="14"/>
      <c r="R831" s="14"/>
      <c r="S831" s="30"/>
      <c r="T831" s="1">
        <f>IF(S831=S830,T830,T830+1)</f>
        <v>86</v>
      </c>
      <c r="U831" s="1">
        <f>S831-S830</f>
        <v>0</v>
      </c>
      <c r="V831" s="1">
        <f t="shared" si="13"/>
        <v>-156</v>
      </c>
    </row>
    <row r="832" spans="1:22" outlineLevel="1" x14ac:dyDescent="0.2">
      <c r="A832" s="1"/>
      <c r="B832" s="42"/>
      <c r="C832" s="12"/>
      <c r="D832" s="13"/>
      <c r="E832" s="26"/>
      <c r="F832" s="27"/>
      <c r="G832" s="13"/>
      <c r="H832" s="13"/>
      <c r="I832" s="13"/>
      <c r="J832" s="13"/>
      <c r="K832" s="12"/>
      <c r="L832" s="28"/>
      <c r="M832" s="14"/>
      <c r="N832" s="14"/>
      <c r="O832" s="14"/>
      <c r="P832" s="29"/>
      <c r="Q832" s="14"/>
      <c r="R832" s="14"/>
      <c r="S832" s="30"/>
      <c r="T832" s="1">
        <f>IF(S832=S831,T831,T831+1)</f>
        <v>86</v>
      </c>
      <c r="U832" s="1">
        <f>S832-S831</f>
        <v>0</v>
      </c>
      <c r="V832" s="1">
        <f t="shared" si="13"/>
        <v>-156</v>
      </c>
    </row>
    <row r="833" spans="1:22" outlineLevel="1" x14ac:dyDescent="0.3">
      <c r="A833" s="1"/>
      <c r="B833" s="12"/>
      <c r="C833" s="12"/>
      <c r="D833" s="13"/>
      <c r="E833" s="26"/>
      <c r="F833" s="27"/>
      <c r="G833" s="13"/>
      <c r="H833" s="13"/>
      <c r="I833" s="13"/>
      <c r="J833" s="13"/>
      <c r="K833" s="12"/>
      <c r="L833" s="28"/>
      <c r="M833" s="14"/>
      <c r="N833" s="14"/>
      <c r="O833" s="14"/>
      <c r="P833" s="29"/>
      <c r="Q833" s="14"/>
      <c r="R833" s="14"/>
      <c r="S833" s="30"/>
      <c r="T833" s="1">
        <f>IF(S833=S832,T832,T832+1)</f>
        <v>86</v>
      </c>
      <c r="U833" s="1">
        <f>S833-S832</f>
        <v>0</v>
      </c>
      <c r="V833" s="1">
        <f t="shared" si="13"/>
        <v>-156</v>
      </c>
    </row>
    <row r="834" spans="1:22" outlineLevel="1" x14ac:dyDescent="0.3">
      <c r="A834" s="1"/>
      <c r="B834" s="12"/>
      <c r="C834" s="12"/>
      <c r="D834" s="13"/>
      <c r="E834" s="26"/>
      <c r="F834" s="27"/>
      <c r="G834" s="13"/>
      <c r="H834" s="13"/>
      <c r="I834" s="13"/>
      <c r="J834" s="13"/>
      <c r="K834" s="12"/>
      <c r="L834" s="28"/>
      <c r="M834" s="14"/>
      <c r="N834" s="14"/>
      <c r="O834" s="14"/>
      <c r="P834" s="29"/>
      <c r="Q834" s="14"/>
      <c r="R834" s="14"/>
      <c r="S834" s="30"/>
      <c r="T834" s="1">
        <f>IF(S834=S833,T833,T833+1)</f>
        <v>86</v>
      </c>
      <c r="U834" s="1">
        <f>S834-S833</f>
        <v>0</v>
      </c>
      <c r="V834" s="1">
        <f t="shared" si="13"/>
        <v>-156</v>
      </c>
    </row>
    <row r="835" spans="1:22" outlineLevel="1" x14ac:dyDescent="0.3">
      <c r="A835" s="1"/>
      <c r="B835" s="12"/>
      <c r="C835" s="12"/>
      <c r="D835" s="13"/>
      <c r="E835" s="26"/>
      <c r="F835" s="27"/>
      <c r="G835" s="13"/>
      <c r="H835" s="13"/>
      <c r="I835" s="13"/>
      <c r="J835" s="13"/>
      <c r="K835" s="12"/>
      <c r="L835" s="28"/>
      <c r="M835" s="14"/>
      <c r="N835" s="14"/>
      <c r="O835" s="14"/>
      <c r="P835" s="29"/>
      <c r="Q835" s="14"/>
      <c r="R835" s="14"/>
      <c r="S835" s="30"/>
      <c r="T835" s="1">
        <f>IF(S835=S834,T834,T834+1)</f>
        <v>86</v>
      </c>
      <c r="U835" s="1">
        <f>S835-S834</f>
        <v>0</v>
      </c>
      <c r="V835" s="1">
        <f t="shared" si="13"/>
        <v>-156</v>
      </c>
    </row>
    <row r="836" spans="1:22" outlineLevel="1" x14ac:dyDescent="0.2">
      <c r="A836" s="1"/>
      <c r="B836" s="46"/>
      <c r="C836" s="12"/>
      <c r="D836" s="13"/>
      <c r="E836" s="26"/>
      <c r="F836" s="27"/>
      <c r="G836" s="13"/>
      <c r="H836" s="13"/>
      <c r="I836" s="13"/>
      <c r="J836" s="13"/>
      <c r="K836" s="12"/>
      <c r="L836" s="28"/>
      <c r="M836" s="14"/>
      <c r="N836" s="14"/>
      <c r="O836" s="14"/>
      <c r="P836" s="29"/>
      <c r="Q836" s="14"/>
      <c r="R836" s="14"/>
      <c r="S836" s="30"/>
      <c r="T836" s="1">
        <f>IF(S836=S835,T835,T835+1)</f>
        <v>86</v>
      </c>
      <c r="U836" s="1">
        <f>S836-S835</f>
        <v>0</v>
      </c>
      <c r="V836" s="1">
        <f t="shared" si="13"/>
        <v>-156</v>
      </c>
    </row>
    <row r="837" spans="1:22" outlineLevel="1" x14ac:dyDescent="0.2">
      <c r="A837" s="1"/>
      <c r="B837" s="42"/>
      <c r="C837" s="12"/>
      <c r="D837" s="13"/>
      <c r="E837" s="26"/>
      <c r="F837" s="27"/>
      <c r="G837" s="13"/>
      <c r="H837" s="13"/>
      <c r="I837" s="13"/>
      <c r="J837" s="13"/>
      <c r="K837" s="12"/>
      <c r="L837" s="28"/>
      <c r="M837" s="14"/>
      <c r="N837" s="14"/>
      <c r="O837" s="14"/>
      <c r="P837" s="29"/>
      <c r="Q837" s="14"/>
      <c r="R837" s="14"/>
      <c r="S837" s="30"/>
      <c r="T837" s="1">
        <f>IF(S837=S836,T836,T836+1)</f>
        <v>86</v>
      </c>
      <c r="U837" s="1">
        <f>S837-S836</f>
        <v>0</v>
      </c>
      <c r="V837" s="1">
        <f t="shared" si="13"/>
        <v>-156</v>
      </c>
    </row>
    <row r="838" spans="1:22" outlineLevel="1" x14ac:dyDescent="0.3">
      <c r="A838" s="1"/>
      <c r="B838" s="12"/>
      <c r="C838" s="12"/>
      <c r="D838" s="13"/>
      <c r="E838" s="26"/>
      <c r="F838" s="27"/>
      <c r="G838" s="13"/>
      <c r="H838" s="13"/>
      <c r="I838" s="13"/>
      <c r="J838" s="13"/>
      <c r="K838" s="12"/>
      <c r="L838" s="28"/>
      <c r="M838" s="14"/>
      <c r="N838" s="14"/>
      <c r="O838" s="14"/>
      <c r="P838" s="29"/>
      <c r="Q838" s="14"/>
      <c r="R838" s="14"/>
      <c r="S838" s="30"/>
      <c r="T838" s="1">
        <f>IF(S838=S837,T837,T837+1)</f>
        <v>86</v>
      </c>
      <c r="U838" s="1">
        <f>S838-S837</f>
        <v>0</v>
      </c>
      <c r="V838" s="1">
        <f t="shared" si="13"/>
        <v>-156</v>
      </c>
    </row>
    <row r="839" spans="1:22" outlineLevel="1" x14ac:dyDescent="0.3">
      <c r="A839" s="1"/>
      <c r="B839" s="12"/>
      <c r="C839" s="12"/>
      <c r="D839" s="13"/>
      <c r="E839" s="26"/>
      <c r="F839" s="27"/>
      <c r="G839" s="13"/>
      <c r="H839" s="13"/>
      <c r="I839" s="13"/>
      <c r="J839" s="13"/>
      <c r="K839" s="12"/>
      <c r="L839" s="28"/>
      <c r="M839" s="14"/>
      <c r="N839" s="14"/>
      <c r="O839" s="14"/>
      <c r="P839" s="29"/>
      <c r="Q839" s="14"/>
      <c r="R839" s="14"/>
      <c r="S839" s="30"/>
      <c r="T839" s="1">
        <f>IF(S839=S838,T838,T838+1)</f>
        <v>86</v>
      </c>
      <c r="U839" s="1">
        <f>S839-S838</f>
        <v>0</v>
      </c>
      <c r="V839" s="1">
        <f t="shared" si="13"/>
        <v>-156</v>
      </c>
    </row>
    <row r="840" spans="1:22" outlineLevel="1" x14ac:dyDescent="0.3">
      <c r="A840" s="1"/>
      <c r="B840" s="12"/>
      <c r="C840" s="12"/>
      <c r="D840" s="13"/>
      <c r="E840" s="26"/>
      <c r="F840" s="27"/>
      <c r="G840" s="13"/>
      <c r="H840" s="13"/>
      <c r="I840" s="13"/>
      <c r="J840" s="13"/>
      <c r="K840" s="12"/>
      <c r="L840" s="28"/>
      <c r="M840" s="14"/>
      <c r="N840" s="14"/>
      <c r="O840" s="14"/>
      <c r="P840" s="29"/>
      <c r="Q840" s="14"/>
      <c r="R840" s="14"/>
      <c r="S840" s="30"/>
      <c r="T840" s="1">
        <f>IF(S840=S839,T839,T839+1)</f>
        <v>86</v>
      </c>
      <c r="U840" s="1">
        <f>S840-S839</f>
        <v>0</v>
      </c>
      <c r="V840" s="1">
        <f t="shared" si="13"/>
        <v>-156</v>
      </c>
    </row>
    <row r="841" spans="1:22" outlineLevel="1" x14ac:dyDescent="0.2">
      <c r="A841" s="1"/>
      <c r="B841" s="42"/>
      <c r="C841" s="12"/>
      <c r="D841" s="13"/>
      <c r="E841" s="26"/>
      <c r="F841" s="27"/>
      <c r="G841" s="13"/>
      <c r="H841" s="13"/>
      <c r="I841" s="13"/>
      <c r="J841" s="13"/>
      <c r="K841" s="12"/>
      <c r="L841" s="28"/>
      <c r="M841" s="14"/>
      <c r="N841" s="14"/>
      <c r="O841" s="14"/>
      <c r="P841" s="29"/>
      <c r="Q841" s="14"/>
      <c r="R841" s="14"/>
      <c r="S841" s="30"/>
      <c r="T841" s="1">
        <f>IF(S841=S840,T840,T840+1)</f>
        <v>86</v>
      </c>
      <c r="U841" s="1">
        <f>S841-S840</f>
        <v>0</v>
      </c>
      <c r="V841" s="1">
        <f t="shared" si="13"/>
        <v>-156</v>
      </c>
    </row>
    <row r="842" spans="1:22" outlineLevel="1" x14ac:dyDescent="0.2">
      <c r="A842" s="1"/>
      <c r="B842" s="42"/>
      <c r="C842" s="12"/>
      <c r="D842" s="13"/>
      <c r="E842" s="26"/>
      <c r="F842" s="27"/>
      <c r="G842" s="13"/>
      <c r="H842" s="13"/>
      <c r="I842" s="13"/>
      <c r="J842" s="13"/>
      <c r="K842" s="12"/>
      <c r="L842" s="28"/>
      <c r="M842" s="14"/>
      <c r="N842" s="14"/>
      <c r="O842" s="14"/>
      <c r="P842" s="29"/>
      <c r="Q842" s="14"/>
      <c r="R842" s="14"/>
      <c r="S842" s="30"/>
      <c r="T842" s="1">
        <f>IF(S842=S841,T841,T841+1)</f>
        <v>86</v>
      </c>
      <c r="U842" s="1">
        <f>S842-S841</f>
        <v>0</v>
      </c>
      <c r="V842" s="1">
        <f t="shared" si="13"/>
        <v>-156</v>
      </c>
    </row>
    <row r="843" spans="1:22" outlineLevel="1" x14ac:dyDescent="0.3">
      <c r="A843" s="1"/>
      <c r="B843" s="12"/>
      <c r="C843" s="12"/>
      <c r="D843" s="13"/>
      <c r="E843" s="26"/>
      <c r="F843" s="27"/>
      <c r="G843" s="13"/>
      <c r="H843" s="13"/>
      <c r="I843" s="13"/>
      <c r="J843" s="13"/>
      <c r="K843" s="12"/>
      <c r="L843" s="28"/>
      <c r="M843" s="14"/>
      <c r="N843" s="14"/>
      <c r="O843" s="14"/>
      <c r="P843" s="29"/>
      <c r="Q843" s="14"/>
      <c r="R843" s="14"/>
      <c r="S843" s="30"/>
      <c r="T843" s="1">
        <f>IF(S843=S842,T842,T842+1)</f>
        <v>86</v>
      </c>
      <c r="U843" s="1">
        <f>S843-S842</f>
        <v>0</v>
      </c>
      <c r="V843" s="1">
        <f t="shared" si="13"/>
        <v>-156</v>
      </c>
    </row>
    <row r="844" spans="1:22" outlineLevel="1" x14ac:dyDescent="0.3">
      <c r="A844" s="1"/>
      <c r="B844" s="12"/>
      <c r="C844" s="12"/>
      <c r="D844" s="13"/>
      <c r="E844" s="26"/>
      <c r="F844" s="27"/>
      <c r="G844" s="13"/>
      <c r="H844" s="13"/>
      <c r="I844" s="13"/>
      <c r="J844" s="13"/>
      <c r="K844" s="12"/>
      <c r="L844" s="28"/>
      <c r="M844" s="14"/>
      <c r="N844" s="14"/>
      <c r="O844" s="14"/>
      <c r="P844" s="29"/>
      <c r="Q844" s="14"/>
      <c r="R844" s="14"/>
      <c r="S844" s="30"/>
      <c r="T844" s="1">
        <f>IF(S844=S843,T843,T843+1)</f>
        <v>86</v>
      </c>
      <c r="U844" s="1">
        <f>S844-S843</f>
        <v>0</v>
      </c>
      <c r="V844" s="1">
        <f t="shared" ref="V844:V907" si="14">V843+U844</f>
        <v>-156</v>
      </c>
    </row>
    <row r="845" spans="1:22" outlineLevel="1" x14ac:dyDescent="0.3">
      <c r="A845" s="1"/>
      <c r="B845" s="12"/>
      <c r="C845" s="12"/>
      <c r="D845" s="13"/>
      <c r="E845" s="26"/>
      <c r="F845" s="27"/>
      <c r="G845" s="13"/>
      <c r="H845" s="13"/>
      <c r="I845" s="13"/>
      <c r="J845" s="13"/>
      <c r="K845" s="12"/>
      <c r="L845" s="28"/>
      <c r="M845" s="14"/>
      <c r="N845" s="14"/>
      <c r="O845" s="14"/>
      <c r="P845" s="29"/>
      <c r="Q845" s="14"/>
      <c r="R845" s="14"/>
      <c r="S845" s="30"/>
      <c r="T845" s="1">
        <f>IF(S845=S844,T844,T844+1)</f>
        <v>86</v>
      </c>
      <c r="U845" s="1">
        <f>S845-S844</f>
        <v>0</v>
      </c>
      <c r="V845" s="1">
        <f t="shared" si="14"/>
        <v>-156</v>
      </c>
    </row>
    <row r="846" spans="1:22" outlineLevel="1" x14ac:dyDescent="0.3">
      <c r="A846" s="1"/>
      <c r="B846" s="12"/>
      <c r="C846" s="12"/>
      <c r="D846" s="13"/>
      <c r="E846" s="26"/>
      <c r="F846" s="27"/>
      <c r="G846" s="13"/>
      <c r="H846" s="13"/>
      <c r="I846" s="13"/>
      <c r="J846" s="13"/>
      <c r="K846" s="12"/>
      <c r="L846" s="28"/>
      <c r="M846" s="14"/>
      <c r="N846" s="14"/>
      <c r="O846" s="14"/>
      <c r="P846" s="29"/>
      <c r="Q846" s="14"/>
      <c r="R846" s="14"/>
      <c r="S846" s="30"/>
      <c r="T846" s="1">
        <f>IF(S846=S845,T845,T845+1)</f>
        <v>86</v>
      </c>
      <c r="U846" s="1">
        <f>S846-S845</f>
        <v>0</v>
      </c>
      <c r="V846" s="1">
        <f t="shared" si="14"/>
        <v>-156</v>
      </c>
    </row>
    <row r="847" spans="1:22" outlineLevel="1" x14ac:dyDescent="0.3">
      <c r="A847" s="1"/>
      <c r="B847" s="12"/>
      <c r="C847" s="12"/>
      <c r="D847" s="13"/>
      <c r="E847" s="26"/>
      <c r="F847" s="27"/>
      <c r="G847" s="13"/>
      <c r="H847" s="13"/>
      <c r="I847" s="13"/>
      <c r="J847" s="13"/>
      <c r="K847" s="12"/>
      <c r="L847" s="28"/>
      <c r="M847" s="14"/>
      <c r="N847" s="14"/>
      <c r="O847" s="14"/>
      <c r="P847" s="29"/>
      <c r="Q847" s="14"/>
      <c r="R847" s="14"/>
      <c r="S847" s="30"/>
      <c r="T847" s="1">
        <f>IF(S847=S846,T846,T846+1)</f>
        <v>86</v>
      </c>
      <c r="U847" s="1">
        <f>S847-S846</f>
        <v>0</v>
      </c>
      <c r="V847" s="1">
        <f t="shared" si="14"/>
        <v>-156</v>
      </c>
    </row>
    <row r="848" spans="1:22" outlineLevel="1" x14ac:dyDescent="0.3">
      <c r="A848" s="1"/>
      <c r="B848" s="12"/>
      <c r="C848" s="12"/>
      <c r="D848" s="13"/>
      <c r="E848" s="26"/>
      <c r="F848" s="27"/>
      <c r="G848" s="13"/>
      <c r="H848" s="13"/>
      <c r="I848" s="13"/>
      <c r="J848" s="13"/>
      <c r="K848" s="12"/>
      <c r="L848" s="28"/>
      <c r="M848" s="14"/>
      <c r="N848" s="14"/>
      <c r="O848" s="14"/>
      <c r="P848" s="29"/>
      <c r="Q848" s="14"/>
      <c r="R848" s="14"/>
      <c r="S848" s="30"/>
      <c r="T848" s="1">
        <f>IF(S848=S847,T847,T847+1)</f>
        <v>86</v>
      </c>
      <c r="U848" s="1">
        <f>S848-S847</f>
        <v>0</v>
      </c>
      <c r="V848" s="1">
        <f t="shared" si="14"/>
        <v>-156</v>
      </c>
    </row>
    <row r="849" spans="1:22" outlineLevel="1" x14ac:dyDescent="0.3">
      <c r="A849" s="1"/>
      <c r="B849" s="12"/>
      <c r="C849" s="12"/>
      <c r="D849" s="13"/>
      <c r="E849" s="26"/>
      <c r="F849" s="27"/>
      <c r="G849" s="13"/>
      <c r="H849" s="13"/>
      <c r="I849" s="13"/>
      <c r="J849" s="13"/>
      <c r="K849" s="12"/>
      <c r="L849" s="28"/>
      <c r="M849" s="14"/>
      <c r="N849" s="14"/>
      <c r="O849" s="14"/>
      <c r="P849" s="29"/>
      <c r="Q849" s="14"/>
      <c r="R849" s="14"/>
      <c r="S849" s="30"/>
      <c r="T849" s="1">
        <f>IF(S849=S848,T848,T848+1)</f>
        <v>86</v>
      </c>
      <c r="U849" s="1">
        <f>S849-S848</f>
        <v>0</v>
      </c>
      <c r="V849" s="1">
        <f t="shared" si="14"/>
        <v>-156</v>
      </c>
    </row>
    <row r="850" spans="1:22" outlineLevel="1" x14ac:dyDescent="0.2">
      <c r="A850" s="1"/>
      <c r="B850" s="42"/>
      <c r="C850" s="12"/>
      <c r="D850" s="13"/>
      <c r="E850" s="26"/>
      <c r="F850" s="27"/>
      <c r="G850" s="13"/>
      <c r="H850" s="13"/>
      <c r="I850" s="13"/>
      <c r="J850" s="13"/>
      <c r="K850" s="12"/>
      <c r="L850" s="28"/>
      <c r="M850" s="14"/>
      <c r="N850" s="14"/>
      <c r="O850" s="14"/>
      <c r="P850" s="29"/>
      <c r="Q850" s="14"/>
      <c r="R850" s="14"/>
      <c r="S850" s="30"/>
      <c r="T850" s="1">
        <f>IF(S850=S849,T849,T849+1)</f>
        <v>86</v>
      </c>
      <c r="U850" s="1">
        <f>S850-S849</f>
        <v>0</v>
      </c>
      <c r="V850" s="1">
        <f t="shared" si="14"/>
        <v>-156</v>
      </c>
    </row>
    <row r="851" spans="1:22" outlineLevel="1" x14ac:dyDescent="0.3">
      <c r="A851" s="1"/>
      <c r="B851" s="12"/>
      <c r="C851" s="12"/>
      <c r="D851" s="13"/>
      <c r="E851" s="26"/>
      <c r="F851" s="27"/>
      <c r="G851" s="13"/>
      <c r="H851" s="13"/>
      <c r="I851" s="13"/>
      <c r="J851" s="13"/>
      <c r="K851" s="12"/>
      <c r="L851" s="28"/>
      <c r="M851" s="14"/>
      <c r="N851" s="14"/>
      <c r="O851" s="14"/>
      <c r="P851" s="29"/>
      <c r="Q851" s="14"/>
      <c r="R851" s="14"/>
      <c r="S851" s="30"/>
      <c r="T851" s="1">
        <f>IF(S851=S850,T850,T850+1)</f>
        <v>86</v>
      </c>
      <c r="U851" s="1">
        <f>S851-S850</f>
        <v>0</v>
      </c>
      <c r="V851" s="1">
        <f t="shared" si="14"/>
        <v>-156</v>
      </c>
    </row>
    <row r="852" spans="1:22" outlineLevel="1" x14ac:dyDescent="0.3">
      <c r="A852" s="1"/>
      <c r="B852" s="12"/>
      <c r="C852" s="12"/>
      <c r="D852" s="13"/>
      <c r="E852" s="26"/>
      <c r="F852" s="27"/>
      <c r="G852" s="13"/>
      <c r="H852" s="13"/>
      <c r="I852" s="13"/>
      <c r="J852" s="13"/>
      <c r="K852" s="12"/>
      <c r="L852" s="28"/>
      <c r="M852" s="14"/>
      <c r="N852" s="14"/>
      <c r="O852" s="14"/>
      <c r="P852" s="29"/>
      <c r="Q852" s="14"/>
      <c r="R852" s="14"/>
      <c r="S852" s="30"/>
      <c r="T852" s="1">
        <f>IF(S852=S851,T851,T851+1)</f>
        <v>86</v>
      </c>
      <c r="U852" s="1">
        <f>S852-S851</f>
        <v>0</v>
      </c>
      <c r="V852" s="1">
        <f t="shared" si="14"/>
        <v>-156</v>
      </c>
    </row>
    <row r="853" spans="1:22" outlineLevel="1" x14ac:dyDescent="0.3">
      <c r="A853" s="1"/>
      <c r="B853" s="12"/>
      <c r="C853" s="12"/>
      <c r="D853" s="13"/>
      <c r="E853" s="26"/>
      <c r="F853" s="27"/>
      <c r="G853" s="13"/>
      <c r="H853" s="13"/>
      <c r="I853" s="13"/>
      <c r="J853" s="13"/>
      <c r="K853" s="12"/>
      <c r="L853" s="28"/>
      <c r="M853" s="14"/>
      <c r="N853" s="14"/>
      <c r="O853" s="14"/>
      <c r="P853" s="29"/>
      <c r="Q853" s="14"/>
      <c r="R853" s="14"/>
      <c r="S853" s="30"/>
      <c r="T853" s="1">
        <f>IF(S853=S852,T852,T852+1)</f>
        <v>86</v>
      </c>
      <c r="U853" s="1">
        <f>S853-S852</f>
        <v>0</v>
      </c>
      <c r="V853" s="1">
        <f t="shared" si="14"/>
        <v>-156</v>
      </c>
    </row>
    <row r="854" spans="1:22" outlineLevel="1" x14ac:dyDescent="0.3">
      <c r="A854" s="1"/>
      <c r="B854" s="12"/>
      <c r="C854" s="12"/>
      <c r="D854" s="13"/>
      <c r="E854" s="26"/>
      <c r="F854" s="27"/>
      <c r="G854" s="13"/>
      <c r="H854" s="13"/>
      <c r="I854" s="13"/>
      <c r="J854" s="13"/>
      <c r="K854" s="12"/>
      <c r="L854" s="28"/>
      <c r="M854" s="14"/>
      <c r="N854" s="14"/>
      <c r="O854" s="14"/>
      <c r="P854" s="29"/>
      <c r="Q854" s="14"/>
      <c r="R854" s="14"/>
      <c r="S854" s="30"/>
      <c r="T854" s="1">
        <f>IF(S854=S853,T853,T853+1)</f>
        <v>86</v>
      </c>
      <c r="U854" s="1">
        <f>S854-S853</f>
        <v>0</v>
      </c>
      <c r="V854" s="1">
        <f t="shared" si="14"/>
        <v>-156</v>
      </c>
    </row>
    <row r="855" spans="1:22" outlineLevel="1" x14ac:dyDescent="0.3">
      <c r="A855" s="1"/>
      <c r="B855" s="12"/>
      <c r="C855" s="12"/>
      <c r="D855" s="13"/>
      <c r="E855" s="26"/>
      <c r="F855" s="27"/>
      <c r="G855" s="13"/>
      <c r="H855" s="13"/>
      <c r="I855" s="13"/>
      <c r="J855" s="13"/>
      <c r="K855" s="12"/>
      <c r="L855" s="28"/>
      <c r="M855" s="14"/>
      <c r="N855" s="14"/>
      <c r="O855" s="14"/>
      <c r="P855" s="29"/>
      <c r="Q855" s="14"/>
      <c r="R855" s="14"/>
      <c r="S855" s="30"/>
      <c r="T855" s="1">
        <f>IF(S855=S854,T854,T854+1)</f>
        <v>86</v>
      </c>
      <c r="U855" s="1">
        <f>S855-S854</f>
        <v>0</v>
      </c>
      <c r="V855" s="1">
        <f t="shared" si="14"/>
        <v>-156</v>
      </c>
    </row>
    <row r="856" spans="1:22" outlineLevel="1" x14ac:dyDescent="0.2">
      <c r="A856" s="1"/>
      <c r="B856" s="42"/>
      <c r="C856" s="12"/>
      <c r="D856" s="13"/>
      <c r="E856" s="26"/>
      <c r="F856" s="27"/>
      <c r="G856" s="13"/>
      <c r="H856" s="13"/>
      <c r="I856" s="13"/>
      <c r="J856" s="13"/>
      <c r="K856" s="12"/>
      <c r="L856" s="28"/>
      <c r="M856" s="14"/>
      <c r="N856" s="14"/>
      <c r="O856" s="14"/>
      <c r="P856" s="29"/>
      <c r="Q856" s="14"/>
      <c r="R856" s="14"/>
      <c r="S856" s="30"/>
      <c r="T856" s="1">
        <f>IF(S856=S855,T855,T855+1)</f>
        <v>86</v>
      </c>
      <c r="U856" s="1">
        <f>S856-S855</f>
        <v>0</v>
      </c>
      <c r="V856" s="1">
        <f t="shared" si="14"/>
        <v>-156</v>
      </c>
    </row>
    <row r="857" spans="1:22" outlineLevel="1" x14ac:dyDescent="0.3">
      <c r="A857" s="1"/>
      <c r="B857" s="12"/>
      <c r="C857" s="12"/>
      <c r="D857" s="13"/>
      <c r="E857" s="26"/>
      <c r="F857" s="27"/>
      <c r="G857" s="13"/>
      <c r="H857" s="13"/>
      <c r="I857" s="13"/>
      <c r="J857" s="13"/>
      <c r="K857" s="12"/>
      <c r="L857" s="28"/>
      <c r="M857" s="14"/>
      <c r="N857" s="14"/>
      <c r="O857" s="14"/>
      <c r="P857" s="29"/>
      <c r="Q857" s="14"/>
      <c r="R857" s="14"/>
      <c r="S857" s="30"/>
      <c r="T857" s="1">
        <f>IF(S857=S856,T856,T856+1)</f>
        <v>86</v>
      </c>
      <c r="U857" s="1">
        <f>S857-S856</f>
        <v>0</v>
      </c>
      <c r="V857" s="1">
        <f t="shared" si="14"/>
        <v>-156</v>
      </c>
    </row>
    <row r="858" spans="1:22" outlineLevel="1" x14ac:dyDescent="0.3">
      <c r="A858" s="1"/>
      <c r="B858" s="12"/>
      <c r="C858" s="12"/>
      <c r="D858" s="13"/>
      <c r="E858" s="26"/>
      <c r="F858" s="27"/>
      <c r="G858" s="13"/>
      <c r="H858" s="13"/>
      <c r="I858" s="13"/>
      <c r="J858" s="13"/>
      <c r="K858" s="12"/>
      <c r="L858" s="28"/>
      <c r="M858" s="14"/>
      <c r="N858" s="14"/>
      <c r="O858" s="14"/>
      <c r="P858" s="29"/>
      <c r="Q858" s="14"/>
      <c r="R858" s="14"/>
      <c r="S858" s="30"/>
      <c r="T858" s="1">
        <f>IF(S858=S857,T857,T857+1)</f>
        <v>86</v>
      </c>
      <c r="U858" s="1">
        <f>S858-S857</f>
        <v>0</v>
      </c>
      <c r="V858" s="1">
        <f t="shared" si="14"/>
        <v>-156</v>
      </c>
    </row>
    <row r="859" spans="1:22" outlineLevel="1" x14ac:dyDescent="0.3">
      <c r="A859" s="1"/>
      <c r="B859" s="12"/>
      <c r="C859" s="12"/>
      <c r="D859" s="13"/>
      <c r="E859" s="26"/>
      <c r="F859" s="27"/>
      <c r="G859" s="13"/>
      <c r="H859" s="13"/>
      <c r="I859" s="13"/>
      <c r="J859" s="13"/>
      <c r="K859" s="12"/>
      <c r="L859" s="28"/>
      <c r="M859" s="14"/>
      <c r="N859" s="14"/>
      <c r="O859" s="14"/>
      <c r="P859" s="29"/>
      <c r="Q859" s="14"/>
      <c r="R859" s="14"/>
      <c r="S859" s="30"/>
      <c r="T859" s="1">
        <f>IF(S859=S858,T858,T858+1)</f>
        <v>86</v>
      </c>
      <c r="U859" s="1">
        <f>S859-S858</f>
        <v>0</v>
      </c>
      <c r="V859" s="1">
        <f t="shared" si="14"/>
        <v>-156</v>
      </c>
    </row>
    <row r="860" spans="1:22" outlineLevel="1" x14ac:dyDescent="0.3">
      <c r="A860" s="1"/>
      <c r="B860" s="12"/>
      <c r="C860" s="12"/>
      <c r="D860" s="13"/>
      <c r="E860" s="26"/>
      <c r="F860" s="27"/>
      <c r="G860" s="13"/>
      <c r="H860" s="13"/>
      <c r="I860" s="13"/>
      <c r="J860" s="13"/>
      <c r="K860" s="12"/>
      <c r="L860" s="28"/>
      <c r="M860" s="14"/>
      <c r="N860" s="14"/>
      <c r="O860" s="14"/>
      <c r="P860" s="29"/>
      <c r="Q860" s="14"/>
      <c r="R860" s="14"/>
      <c r="S860" s="30"/>
      <c r="T860" s="1">
        <f>IF(S860=S859,T859,T859+1)</f>
        <v>86</v>
      </c>
      <c r="U860" s="1">
        <f>S860-S859</f>
        <v>0</v>
      </c>
      <c r="V860" s="1">
        <f t="shared" si="14"/>
        <v>-156</v>
      </c>
    </row>
    <row r="861" spans="1:22" outlineLevel="1" x14ac:dyDescent="0.2">
      <c r="A861" s="1"/>
      <c r="B861" s="42"/>
      <c r="C861" s="12"/>
      <c r="D861" s="13"/>
      <c r="E861" s="26"/>
      <c r="F861" s="27"/>
      <c r="G861" s="13"/>
      <c r="H861" s="13"/>
      <c r="I861" s="13"/>
      <c r="J861" s="13"/>
      <c r="K861" s="12"/>
      <c r="L861" s="28"/>
      <c r="M861" s="14"/>
      <c r="N861" s="14"/>
      <c r="O861" s="14"/>
      <c r="P861" s="29"/>
      <c r="Q861" s="14"/>
      <c r="R861" s="14"/>
      <c r="S861" s="30"/>
      <c r="T861" s="1">
        <f>IF(S861=S860,T860,T860+1)</f>
        <v>86</v>
      </c>
      <c r="U861" s="1">
        <f>S861-S860</f>
        <v>0</v>
      </c>
      <c r="V861" s="1">
        <f t="shared" si="14"/>
        <v>-156</v>
      </c>
    </row>
    <row r="862" spans="1:22" outlineLevel="1" x14ac:dyDescent="0.2">
      <c r="A862" s="1"/>
      <c r="B862" s="42"/>
      <c r="C862" s="12"/>
      <c r="D862" s="13"/>
      <c r="E862" s="26"/>
      <c r="F862" s="27"/>
      <c r="G862" s="13"/>
      <c r="H862" s="13"/>
      <c r="I862" s="13"/>
      <c r="J862" s="13"/>
      <c r="K862" s="12"/>
      <c r="L862" s="28"/>
      <c r="M862" s="14"/>
      <c r="N862" s="14"/>
      <c r="O862" s="14"/>
      <c r="P862" s="29"/>
      <c r="Q862" s="14"/>
      <c r="R862" s="14"/>
      <c r="S862" s="30"/>
      <c r="T862" s="1">
        <f>IF(S862=S861,T861,T861+1)</f>
        <v>86</v>
      </c>
      <c r="U862" s="1">
        <f>S862-S861</f>
        <v>0</v>
      </c>
      <c r="V862" s="1">
        <f t="shared" si="14"/>
        <v>-156</v>
      </c>
    </row>
    <row r="863" spans="1:22" outlineLevel="1" x14ac:dyDescent="0.3">
      <c r="A863" s="1"/>
      <c r="B863" s="12"/>
      <c r="C863" s="12"/>
      <c r="D863" s="13"/>
      <c r="E863" s="26"/>
      <c r="F863" s="27"/>
      <c r="G863" s="13"/>
      <c r="H863" s="13"/>
      <c r="I863" s="13"/>
      <c r="J863" s="13"/>
      <c r="K863" s="12"/>
      <c r="L863" s="28"/>
      <c r="M863" s="14"/>
      <c r="N863" s="14"/>
      <c r="O863" s="14"/>
      <c r="P863" s="29"/>
      <c r="Q863" s="14"/>
      <c r="R863" s="14"/>
      <c r="S863" s="30"/>
      <c r="T863" s="1">
        <f>IF(S863=S862,T862,T862+1)</f>
        <v>86</v>
      </c>
      <c r="U863" s="1">
        <f>S863-S862</f>
        <v>0</v>
      </c>
      <c r="V863" s="1">
        <f t="shared" si="14"/>
        <v>-156</v>
      </c>
    </row>
    <row r="864" spans="1:22" outlineLevel="1" x14ac:dyDescent="0.3">
      <c r="A864" s="1"/>
      <c r="B864" s="12"/>
      <c r="C864" s="12"/>
      <c r="D864" s="13"/>
      <c r="E864" s="26"/>
      <c r="F864" s="27"/>
      <c r="G864" s="13"/>
      <c r="H864" s="13"/>
      <c r="I864" s="13"/>
      <c r="J864" s="13"/>
      <c r="K864" s="12"/>
      <c r="L864" s="28"/>
      <c r="M864" s="14"/>
      <c r="N864" s="14"/>
      <c r="O864" s="14"/>
      <c r="P864" s="29"/>
      <c r="Q864" s="14"/>
      <c r="R864" s="14"/>
      <c r="S864" s="30"/>
      <c r="T864" s="1">
        <f>IF(S864=S863,T863,T863+1)</f>
        <v>86</v>
      </c>
      <c r="U864" s="1">
        <f>S864-S863</f>
        <v>0</v>
      </c>
      <c r="V864" s="1">
        <f t="shared" si="14"/>
        <v>-156</v>
      </c>
    </row>
    <row r="865" spans="1:22" outlineLevel="1" x14ac:dyDescent="0.3">
      <c r="A865" s="1"/>
      <c r="B865" s="12"/>
      <c r="C865" s="12"/>
      <c r="D865" s="13"/>
      <c r="E865" s="26"/>
      <c r="F865" s="27"/>
      <c r="G865" s="13"/>
      <c r="H865" s="13"/>
      <c r="I865" s="13"/>
      <c r="J865" s="13"/>
      <c r="K865" s="12"/>
      <c r="L865" s="28"/>
      <c r="M865" s="14"/>
      <c r="N865" s="14"/>
      <c r="O865" s="14"/>
      <c r="P865" s="29"/>
      <c r="Q865" s="14"/>
      <c r="R865" s="14"/>
      <c r="S865" s="30"/>
      <c r="T865" s="1">
        <f>IF(S865=S864,T864,T864+1)</f>
        <v>86</v>
      </c>
      <c r="U865" s="1">
        <f>S865-S864</f>
        <v>0</v>
      </c>
      <c r="V865" s="1">
        <f t="shared" si="14"/>
        <v>-156</v>
      </c>
    </row>
    <row r="866" spans="1:22" outlineLevel="1" x14ac:dyDescent="0.3">
      <c r="A866" s="1"/>
      <c r="B866" s="12"/>
      <c r="C866" s="12"/>
      <c r="D866" s="13"/>
      <c r="E866" s="26"/>
      <c r="F866" s="27"/>
      <c r="G866" s="13"/>
      <c r="H866" s="13"/>
      <c r="I866" s="13"/>
      <c r="J866" s="13"/>
      <c r="K866" s="12"/>
      <c r="L866" s="28"/>
      <c r="M866" s="14"/>
      <c r="N866" s="14"/>
      <c r="O866" s="14"/>
      <c r="P866" s="29"/>
      <c r="Q866" s="14"/>
      <c r="R866" s="14"/>
      <c r="S866" s="30"/>
      <c r="T866" s="1">
        <f>IF(S866=S865,T865,T865+1)</f>
        <v>86</v>
      </c>
      <c r="U866" s="1">
        <f>S866-S865</f>
        <v>0</v>
      </c>
      <c r="V866" s="1">
        <f t="shared" si="14"/>
        <v>-156</v>
      </c>
    </row>
    <row r="867" spans="1:22" outlineLevel="1" x14ac:dyDescent="0.3">
      <c r="A867" s="1"/>
      <c r="B867" s="12"/>
      <c r="C867" s="12"/>
      <c r="D867" s="13"/>
      <c r="E867" s="26"/>
      <c r="F867" s="27"/>
      <c r="G867" s="13"/>
      <c r="H867" s="13"/>
      <c r="I867" s="13"/>
      <c r="J867" s="13"/>
      <c r="K867" s="12"/>
      <c r="L867" s="28"/>
      <c r="M867" s="14"/>
      <c r="N867" s="14"/>
      <c r="O867" s="14"/>
      <c r="P867" s="29"/>
      <c r="Q867" s="14"/>
      <c r="R867" s="14"/>
      <c r="S867" s="30"/>
      <c r="T867" s="1">
        <f>IF(S867=S866,T866,T866+1)</f>
        <v>86</v>
      </c>
      <c r="U867" s="1">
        <f>S867-S866</f>
        <v>0</v>
      </c>
      <c r="V867" s="1">
        <f t="shared" si="14"/>
        <v>-156</v>
      </c>
    </row>
    <row r="868" spans="1:22" outlineLevel="1" x14ac:dyDescent="0.3">
      <c r="A868" s="1"/>
      <c r="B868" s="12"/>
      <c r="C868" s="12"/>
      <c r="D868" s="13"/>
      <c r="E868" s="26"/>
      <c r="F868" s="27"/>
      <c r="G868" s="13"/>
      <c r="H868" s="13"/>
      <c r="I868" s="13"/>
      <c r="J868" s="13"/>
      <c r="K868" s="12"/>
      <c r="L868" s="28"/>
      <c r="M868" s="14"/>
      <c r="N868" s="14"/>
      <c r="O868" s="14"/>
      <c r="P868" s="29"/>
      <c r="Q868" s="14"/>
      <c r="R868" s="14"/>
      <c r="S868" s="30"/>
      <c r="T868" s="1">
        <f>IF(S868=S867,T867,T867+1)</f>
        <v>86</v>
      </c>
      <c r="U868" s="1">
        <f>S868-S867</f>
        <v>0</v>
      </c>
      <c r="V868" s="1">
        <f t="shared" si="14"/>
        <v>-156</v>
      </c>
    </row>
    <row r="869" spans="1:22" outlineLevel="1" x14ac:dyDescent="0.3">
      <c r="A869" s="1"/>
      <c r="B869" s="12"/>
      <c r="C869" s="12"/>
      <c r="D869" s="13"/>
      <c r="E869" s="26"/>
      <c r="F869" s="27"/>
      <c r="G869" s="13"/>
      <c r="H869" s="13"/>
      <c r="I869" s="13"/>
      <c r="J869" s="13"/>
      <c r="K869" s="12"/>
      <c r="L869" s="28"/>
      <c r="M869" s="14"/>
      <c r="N869" s="14"/>
      <c r="O869" s="14"/>
      <c r="P869" s="29"/>
      <c r="Q869" s="14"/>
      <c r="R869" s="14"/>
      <c r="S869" s="30"/>
      <c r="T869" s="1">
        <f>IF(S869=S868,T868,T868+1)</f>
        <v>86</v>
      </c>
      <c r="U869" s="1">
        <f>S869-S868</f>
        <v>0</v>
      </c>
      <c r="V869" s="1">
        <f t="shared" si="14"/>
        <v>-156</v>
      </c>
    </row>
    <row r="870" spans="1:22" outlineLevel="1" x14ac:dyDescent="0.3">
      <c r="A870" s="1"/>
      <c r="B870" s="12"/>
      <c r="C870" s="12"/>
      <c r="D870" s="13"/>
      <c r="E870" s="26"/>
      <c r="F870" s="27"/>
      <c r="G870" s="13"/>
      <c r="H870" s="13"/>
      <c r="I870" s="13"/>
      <c r="J870" s="13"/>
      <c r="K870" s="12"/>
      <c r="L870" s="28"/>
      <c r="M870" s="14"/>
      <c r="N870" s="14"/>
      <c r="O870" s="14"/>
      <c r="P870" s="29"/>
      <c r="Q870" s="14"/>
      <c r="R870" s="14"/>
      <c r="S870" s="30"/>
      <c r="T870" s="1">
        <f>IF(S870=S869,T869,T869+1)</f>
        <v>86</v>
      </c>
      <c r="U870" s="1">
        <f>S870-S869</f>
        <v>0</v>
      </c>
      <c r="V870" s="1">
        <f t="shared" si="14"/>
        <v>-156</v>
      </c>
    </row>
    <row r="871" spans="1:22" outlineLevel="1" x14ac:dyDescent="0.3">
      <c r="A871" s="1"/>
      <c r="B871" s="12"/>
      <c r="C871" s="12"/>
      <c r="D871" s="13"/>
      <c r="E871" s="26"/>
      <c r="F871" s="27"/>
      <c r="G871" s="13"/>
      <c r="H871" s="13"/>
      <c r="I871" s="13"/>
      <c r="J871" s="13"/>
      <c r="K871" s="12"/>
      <c r="L871" s="28"/>
      <c r="M871" s="14"/>
      <c r="N871" s="14"/>
      <c r="O871" s="14"/>
      <c r="P871" s="29"/>
      <c r="Q871" s="14"/>
      <c r="R871" s="14"/>
      <c r="S871" s="30"/>
      <c r="T871" s="1">
        <f>IF(S871=S870,T870,T870+1)</f>
        <v>86</v>
      </c>
      <c r="U871" s="1">
        <f>S871-S870</f>
        <v>0</v>
      </c>
      <c r="V871" s="1">
        <f t="shared" si="14"/>
        <v>-156</v>
      </c>
    </row>
    <row r="872" spans="1:22" outlineLevel="1" x14ac:dyDescent="0.3">
      <c r="A872" s="1"/>
      <c r="B872" s="12"/>
      <c r="C872" s="12"/>
      <c r="D872" s="13"/>
      <c r="E872" s="26"/>
      <c r="F872" s="27"/>
      <c r="G872" s="13"/>
      <c r="H872" s="13"/>
      <c r="I872" s="13"/>
      <c r="J872" s="13"/>
      <c r="K872" s="12"/>
      <c r="L872" s="28"/>
      <c r="M872" s="14"/>
      <c r="N872" s="14"/>
      <c r="O872" s="14"/>
      <c r="P872" s="29"/>
      <c r="Q872" s="14"/>
      <c r="R872" s="14"/>
      <c r="S872" s="30"/>
      <c r="T872" s="1">
        <f>IF(S872=S871,T871,T871+1)</f>
        <v>86</v>
      </c>
      <c r="U872" s="1">
        <f>S872-S871</f>
        <v>0</v>
      </c>
      <c r="V872" s="1">
        <f t="shared" si="14"/>
        <v>-156</v>
      </c>
    </row>
    <row r="873" spans="1:22" outlineLevel="1" x14ac:dyDescent="0.3">
      <c r="A873" s="1"/>
      <c r="B873" s="12"/>
      <c r="C873" s="12"/>
      <c r="D873" s="13"/>
      <c r="E873" s="26"/>
      <c r="F873" s="27"/>
      <c r="G873" s="13"/>
      <c r="H873" s="13"/>
      <c r="I873" s="13"/>
      <c r="J873" s="13"/>
      <c r="K873" s="12"/>
      <c r="L873" s="28"/>
      <c r="M873" s="14"/>
      <c r="N873" s="14"/>
      <c r="O873" s="14"/>
      <c r="P873" s="29"/>
      <c r="Q873" s="14"/>
      <c r="R873" s="14"/>
      <c r="S873" s="30"/>
      <c r="T873" s="1">
        <f>IF(S873=S872,T872,T872+1)</f>
        <v>86</v>
      </c>
      <c r="U873" s="1">
        <f>S873-S872</f>
        <v>0</v>
      </c>
      <c r="V873" s="1">
        <f t="shared" si="14"/>
        <v>-156</v>
      </c>
    </row>
    <row r="874" spans="1:22" outlineLevel="1" x14ac:dyDescent="0.2">
      <c r="A874" s="1"/>
      <c r="B874" s="42"/>
      <c r="C874" s="12"/>
      <c r="D874" s="13"/>
      <c r="E874" s="26"/>
      <c r="F874" s="27"/>
      <c r="G874" s="13"/>
      <c r="H874" s="13"/>
      <c r="I874" s="13"/>
      <c r="J874" s="13"/>
      <c r="K874" s="12"/>
      <c r="L874" s="28"/>
      <c r="M874" s="14"/>
      <c r="N874" s="14"/>
      <c r="O874" s="14"/>
      <c r="P874" s="29"/>
      <c r="Q874" s="14"/>
      <c r="R874" s="14"/>
      <c r="S874" s="30"/>
      <c r="T874" s="1">
        <f>IF(S874=S873,T873,T873+1)</f>
        <v>86</v>
      </c>
      <c r="U874" s="1">
        <f>S874-S873</f>
        <v>0</v>
      </c>
      <c r="V874" s="1">
        <f t="shared" si="14"/>
        <v>-156</v>
      </c>
    </row>
    <row r="875" spans="1:22" outlineLevel="1" x14ac:dyDescent="0.3">
      <c r="A875" s="1"/>
      <c r="B875" s="12"/>
      <c r="C875" s="12"/>
      <c r="D875" s="13"/>
      <c r="E875" s="26"/>
      <c r="F875" s="27"/>
      <c r="G875" s="13"/>
      <c r="H875" s="13"/>
      <c r="I875" s="13"/>
      <c r="J875" s="13"/>
      <c r="K875" s="12"/>
      <c r="L875" s="28"/>
      <c r="M875" s="14"/>
      <c r="N875" s="14"/>
      <c r="O875" s="14"/>
      <c r="P875" s="29"/>
      <c r="Q875" s="14"/>
      <c r="R875" s="14"/>
      <c r="S875" s="30"/>
      <c r="T875" s="1">
        <f>IF(S875=S874,T874,T874+1)</f>
        <v>86</v>
      </c>
      <c r="U875" s="1">
        <f>S875-S874</f>
        <v>0</v>
      </c>
      <c r="V875" s="1">
        <f t="shared" si="14"/>
        <v>-156</v>
      </c>
    </row>
    <row r="876" spans="1:22" outlineLevel="1" x14ac:dyDescent="0.3">
      <c r="A876" s="1"/>
      <c r="B876" s="12"/>
      <c r="C876" s="12"/>
      <c r="D876" s="13"/>
      <c r="E876" s="26"/>
      <c r="F876" s="27"/>
      <c r="G876" s="13"/>
      <c r="H876" s="13"/>
      <c r="I876" s="13"/>
      <c r="J876" s="13"/>
      <c r="K876" s="12"/>
      <c r="L876" s="28"/>
      <c r="M876" s="14"/>
      <c r="N876" s="14"/>
      <c r="O876" s="14"/>
      <c r="P876" s="29"/>
      <c r="Q876" s="14"/>
      <c r="R876" s="14"/>
      <c r="S876" s="30"/>
      <c r="T876" s="1">
        <f>IF(S876=S875,T875,T875+1)</f>
        <v>86</v>
      </c>
      <c r="U876" s="1">
        <f>S876-S875</f>
        <v>0</v>
      </c>
      <c r="V876" s="1">
        <f t="shared" si="14"/>
        <v>-156</v>
      </c>
    </row>
    <row r="877" spans="1:22" outlineLevel="1" x14ac:dyDescent="0.3">
      <c r="A877" s="1"/>
      <c r="B877" s="12"/>
      <c r="C877" s="12"/>
      <c r="D877" s="13"/>
      <c r="E877" s="26"/>
      <c r="F877" s="27"/>
      <c r="G877" s="13"/>
      <c r="H877" s="13"/>
      <c r="I877" s="13"/>
      <c r="J877" s="13"/>
      <c r="K877" s="12"/>
      <c r="L877" s="28"/>
      <c r="M877" s="14"/>
      <c r="N877" s="14"/>
      <c r="O877" s="14"/>
      <c r="P877" s="29"/>
      <c r="Q877" s="14"/>
      <c r="R877" s="14"/>
      <c r="S877" s="30"/>
      <c r="T877" s="1">
        <f>IF(S877=S876,T876,T876+1)</f>
        <v>86</v>
      </c>
      <c r="U877" s="1">
        <f>S877-S876</f>
        <v>0</v>
      </c>
      <c r="V877" s="1">
        <f t="shared" si="14"/>
        <v>-156</v>
      </c>
    </row>
    <row r="878" spans="1:22" outlineLevel="1" x14ac:dyDescent="0.3">
      <c r="A878" s="1"/>
      <c r="B878" s="12"/>
      <c r="C878" s="12"/>
      <c r="D878" s="13"/>
      <c r="E878" s="26"/>
      <c r="F878" s="27"/>
      <c r="G878" s="13"/>
      <c r="H878" s="13"/>
      <c r="I878" s="13"/>
      <c r="J878" s="13"/>
      <c r="K878" s="12"/>
      <c r="L878" s="28"/>
      <c r="M878" s="14"/>
      <c r="N878" s="14"/>
      <c r="O878" s="14"/>
      <c r="P878" s="29"/>
      <c r="Q878" s="14"/>
      <c r="R878" s="14"/>
      <c r="S878" s="30"/>
      <c r="T878" s="1">
        <f>IF(S878=S877,T877,T877+1)</f>
        <v>86</v>
      </c>
      <c r="U878" s="1">
        <f>S878-S877</f>
        <v>0</v>
      </c>
      <c r="V878" s="1">
        <f t="shared" si="14"/>
        <v>-156</v>
      </c>
    </row>
    <row r="879" spans="1:22" outlineLevel="1" x14ac:dyDescent="0.3">
      <c r="A879" s="1"/>
      <c r="B879" s="12"/>
      <c r="C879" s="12"/>
      <c r="D879" s="13"/>
      <c r="E879" s="26"/>
      <c r="F879" s="27"/>
      <c r="G879" s="13"/>
      <c r="H879" s="13"/>
      <c r="I879" s="13"/>
      <c r="J879" s="13"/>
      <c r="K879" s="12"/>
      <c r="L879" s="28"/>
      <c r="M879" s="14"/>
      <c r="N879" s="14"/>
      <c r="O879" s="14"/>
      <c r="P879" s="29"/>
      <c r="Q879" s="14"/>
      <c r="R879" s="14"/>
      <c r="S879" s="30"/>
      <c r="T879" s="1">
        <f>IF(S879=S878,T878,T878+1)</f>
        <v>86</v>
      </c>
      <c r="U879" s="1">
        <f>S879-S878</f>
        <v>0</v>
      </c>
      <c r="V879" s="1">
        <f t="shared" si="14"/>
        <v>-156</v>
      </c>
    </row>
    <row r="880" spans="1:22" outlineLevel="1" x14ac:dyDescent="0.3">
      <c r="A880" s="1"/>
      <c r="B880" s="12"/>
      <c r="C880" s="12"/>
      <c r="D880" s="13"/>
      <c r="E880" s="26"/>
      <c r="F880" s="27"/>
      <c r="G880" s="13"/>
      <c r="H880" s="13"/>
      <c r="I880" s="13"/>
      <c r="J880" s="13"/>
      <c r="K880" s="12"/>
      <c r="L880" s="28"/>
      <c r="M880" s="14"/>
      <c r="N880" s="14"/>
      <c r="O880" s="14"/>
      <c r="P880" s="29"/>
      <c r="Q880" s="14"/>
      <c r="R880" s="14"/>
      <c r="S880" s="30"/>
      <c r="T880" s="1">
        <f>IF(S880=S879,T879,T879+1)</f>
        <v>86</v>
      </c>
      <c r="U880" s="1">
        <f>S880-S879</f>
        <v>0</v>
      </c>
      <c r="V880" s="1">
        <f t="shared" si="14"/>
        <v>-156</v>
      </c>
    </row>
    <row r="881" spans="1:22" outlineLevel="1" x14ac:dyDescent="0.3">
      <c r="A881" s="1"/>
      <c r="B881" s="12"/>
      <c r="C881" s="12"/>
      <c r="D881" s="13"/>
      <c r="E881" s="26"/>
      <c r="F881" s="27"/>
      <c r="G881" s="13"/>
      <c r="H881" s="13"/>
      <c r="I881" s="13"/>
      <c r="J881" s="13"/>
      <c r="K881" s="12"/>
      <c r="L881" s="28"/>
      <c r="M881" s="14"/>
      <c r="N881" s="14"/>
      <c r="O881" s="14"/>
      <c r="P881" s="29"/>
      <c r="Q881" s="14"/>
      <c r="R881" s="14"/>
      <c r="S881" s="30"/>
      <c r="T881" s="1">
        <f>IF(S881=S880,T880,T880+1)</f>
        <v>86</v>
      </c>
      <c r="U881" s="1">
        <f>S881-S880</f>
        <v>0</v>
      </c>
      <c r="V881" s="1">
        <f t="shared" si="14"/>
        <v>-156</v>
      </c>
    </row>
    <row r="882" spans="1:22" outlineLevel="1" x14ac:dyDescent="0.3">
      <c r="A882" s="1"/>
      <c r="B882" s="12"/>
      <c r="C882" s="12"/>
      <c r="D882" s="13"/>
      <c r="E882" s="26"/>
      <c r="F882" s="27"/>
      <c r="G882" s="13"/>
      <c r="H882" s="13"/>
      <c r="I882" s="13"/>
      <c r="J882" s="13"/>
      <c r="K882" s="12"/>
      <c r="L882" s="28"/>
      <c r="M882" s="14"/>
      <c r="N882" s="14"/>
      <c r="O882" s="14"/>
      <c r="P882" s="29"/>
      <c r="Q882" s="14"/>
      <c r="R882" s="14"/>
      <c r="S882" s="30"/>
      <c r="T882" s="1">
        <f>IF(S882=S881,T881,T881+1)</f>
        <v>86</v>
      </c>
      <c r="U882" s="1">
        <f>S882-S881</f>
        <v>0</v>
      </c>
      <c r="V882" s="1">
        <f t="shared" si="14"/>
        <v>-156</v>
      </c>
    </row>
    <row r="883" spans="1:22" outlineLevel="1" x14ac:dyDescent="0.3">
      <c r="A883" s="1"/>
      <c r="B883" s="12"/>
      <c r="C883" s="12"/>
      <c r="D883" s="13"/>
      <c r="E883" s="26"/>
      <c r="F883" s="27"/>
      <c r="G883" s="13"/>
      <c r="H883" s="13"/>
      <c r="I883" s="13"/>
      <c r="J883" s="13"/>
      <c r="K883" s="12"/>
      <c r="L883" s="28"/>
      <c r="M883" s="14"/>
      <c r="N883" s="14"/>
      <c r="O883" s="14"/>
      <c r="P883" s="29"/>
      <c r="Q883" s="14"/>
      <c r="R883" s="14"/>
      <c r="S883" s="30"/>
      <c r="T883" s="1">
        <f>IF(S883=S882,T882,T882+1)</f>
        <v>86</v>
      </c>
      <c r="U883" s="1">
        <f>S883-S882</f>
        <v>0</v>
      </c>
      <c r="V883" s="1">
        <f t="shared" si="14"/>
        <v>-156</v>
      </c>
    </row>
    <row r="884" spans="1:22" outlineLevel="1" x14ac:dyDescent="0.3">
      <c r="A884" s="1"/>
      <c r="B884" s="12"/>
      <c r="C884" s="12"/>
      <c r="D884" s="13"/>
      <c r="E884" s="26"/>
      <c r="F884" s="27"/>
      <c r="G884" s="13"/>
      <c r="H884" s="13"/>
      <c r="I884" s="13"/>
      <c r="J884" s="13"/>
      <c r="K884" s="12"/>
      <c r="L884" s="28"/>
      <c r="M884" s="14"/>
      <c r="N884" s="14"/>
      <c r="O884" s="14"/>
      <c r="P884" s="29"/>
      <c r="Q884" s="14"/>
      <c r="R884" s="14"/>
      <c r="S884" s="30"/>
      <c r="T884" s="1">
        <f>IF(S884=S883,T883,T883+1)</f>
        <v>86</v>
      </c>
      <c r="U884" s="1">
        <f>S884-S883</f>
        <v>0</v>
      </c>
      <c r="V884" s="1">
        <f t="shared" si="14"/>
        <v>-156</v>
      </c>
    </row>
    <row r="885" spans="1:22" outlineLevel="1" x14ac:dyDescent="0.3">
      <c r="A885" s="1"/>
      <c r="B885" s="12"/>
      <c r="C885" s="12"/>
      <c r="D885" s="13"/>
      <c r="E885" s="26"/>
      <c r="F885" s="27"/>
      <c r="G885" s="13"/>
      <c r="H885" s="13"/>
      <c r="I885" s="13"/>
      <c r="J885" s="13"/>
      <c r="K885" s="12"/>
      <c r="L885" s="28"/>
      <c r="M885" s="14"/>
      <c r="N885" s="14"/>
      <c r="O885" s="14"/>
      <c r="P885" s="29"/>
      <c r="Q885" s="14"/>
      <c r="R885" s="14"/>
      <c r="S885" s="30"/>
      <c r="T885" s="1">
        <f>IF(S885=S884,T884,T884+1)</f>
        <v>86</v>
      </c>
      <c r="U885" s="1">
        <f>S885-S884</f>
        <v>0</v>
      </c>
      <c r="V885" s="1">
        <f t="shared" si="14"/>
        <v>-156</v>
      </c>
    </row>
    <row r="886" spans="1:22" outlineLevel="1" x14ac:dyDescent="0.2">
      <c r="A886" s="1"/>
      <c r="B886" s="42"/>
      <c r="C886" s="12"/>
      <c r="D886" s="13"/>
      <c r="E886" s="26"/>
      <c r="F886" s="27"/>
      <c r="G886" s="13"/>
      <c r="H886" s="13"/>
      <c r="I886" s="13"/>
      <c r="J886" s="13"/>
      <c r="K886" s="12"/>
      <c r="L886" s="28"/>
      <c r="M886" s="14"/>
      <c r="N886" s="14"/>
      <c r="O886" s="14"/>
      <c r="P886" s="29"/>
      <c r="Q886" s="14"/>
      <c r="R886" s="14"/>
      <c r="S886" s="30"/>
      <c r="T886" s="1">
        <f>IF(S886=S885,T885,T885+1)</f>
        <v>86</v>
      </c>
      <c r="U886" s="1">
        <f>S886-S885</f>
        <v>0</v>
      </c>
      <c r="V886" s="1">
        <f t="shared" si="14"/>
        <v>-156</v>
      </c>
    </row>
    <row r="887" spans="1:22" outlineLevel="1" x14ac:dyDescent="0.3">
      <c r="A887" s="1"/>
      <c r="B887" s="12"/>
      <c r="C887" s="12"/>
      <c r="D887" s="13"/>
      <c r="E887" s="26"/>
      <c r="F887" s="27"/>
      <c r="G887" s="13"/>
      <c r="H887" s="13"/>
      <c r="I887" s="13"/>
      <c r="J887" s="13"/>
      <c r="K887" s="12"/>
      <c r="L887" s="28"/>
      <c r="M887" s="14"/>
      <c r="N887" s="14"/>
      <c r="O887" s="14"/>
      <c r="P887" s="29"/>
      <c r="Q887" s="14"/>
      <c r="R887" s="14"/>
      <c r="S887" s="30"/>
      <c r="T887" s="1">
        <f>IF(S887=S886,T886,T886+1)</f>
        <v>86</v>
      </c>
      <c r="U887" s="1">
        <f>S887-S886</f>
        <v>0</v>
      </c>
      <c r="V887" s="1">
        <f t="shared" si="14"/>
        <v>-156</v>
      </c>
    </row>
    <row r="888" spans="1:22" outlineLevel="1" x14ac:dyDescent="0.3">
      <c r="A888" s="1"/>
      <c r="B888" s="12"/>
      <c r="C888" s="12"/>
      <c r="D888" s="13"/>
      <c r="E888" s="26"/>
      <c r="F888" s="27"/>
      <c r="G888" s="13"/>
      <c r="H888" s="13"/>
      <c r="I888" s="13"/>
      <c r="J888" s="13"/>
      <c r="K888" s="12"/>
      <c r="L888" s="28"/>
      <c r="M888" s="14"/>
      <c r="N888" s="14"/>
      <c r="O888" s="14"/>
      <c r="P888" s="29"/>
      <c r="Q888" s="14"/>
      <c r="R888" s="14"/>
      <c r="S888" s="30"/>
      <c r="T888" s="1">
        <f>IF(S888=S887,T887,T887+1)</f>
        <v>86</v>
      </c>
      <c r="U888" s="1">
        <f>S888-S887</f>
        <v>0</v>
      </c>
      <c r="V888" s="1">
        <f t="shared" si="14"/>
        <v>-156</v>
      </c>
    </row>
    <row r="889" spans="1:22" outlineLevel="1" x14ac:dyDescent="0.3">
      <c r="A889" s="1"/>
      <c r="B889" s="12"/>
      <c r="C889" s="12"/>
      <c r="D889" s="13"/>
      <c r="E889" s="26"/>
      <c r="F889" s="27"/>
      <c r="G889" s="13"/>
      <c r="H889" s="13"/>
      <c r="I889" s="13"/>
      <c r="J889" s="13"/>
      <c r="K889" s="12"/>
      <c r="L889" s="28"/>
      <c r="M889" s="14"/>
      <c r="N889" s="14"/>
      <c r="O889" s="14"/>
      <c r="P889" s="29"/>
      <c r="Q889" s="14"/>
      <c r="R889" s="14"/>
      <c r="S889" s="30"/>
      <c r="T889" s="1">
        <f>IF(S889=S888,T888,T888+1)</f>
        <v>86</v>
      </c>
      <c r="U889" s="1">
        <f>S889-S888</f>
        <v>0</v>
      </c>
      <c r="V889" s="1">
        <f t="shared" si="14"/>
        <v>-156</v>
      </c>
    </row>
    <row r="890" spans="1:22" outlineLevel="1" x14ac:dyDescent="0.3">
      <c r="A890" s="1"/>
      <c r="B890" s="12"/>
      <c r="C890" s="12"/>
      <c r="D890" s="13"/>
      <c r="E890" s="26"/>
      <c r="F890" s="27"/>
      <c r="G890" s="13"/>
      <c r="H890" s="13"/>
      <c r="I890" s="13"/>
      <c r="J890" s="13"/>
      <c r="K890" s="12"/>
      <c r="L890" s="28"/>
      <c r="M890" s="14"/>
      <c r="N890" s="14"/>
      <c r="O890" s="14"/>
      <c r="P890" s="29"/>
      <c r="Q890" s="14"/>
      <c r="R890" s="14"/>
      <c r="S890" s="30"/>
      <c r="T890" s="1">
        <f>IF(S890=S889,T889,T889+1)</f>
        <v>86</v>
      </c>
      <c r="U890" s="1">
        <f>S890-S889</f>
        <v>0</v>
      </c>
      <c r="V890" s="1">
        <f t="shared" si="14"/>
        <v>-156</v>
      </c>
    </row>
    <row r="891" spans="1:22" outlineLevel="1" x14ac:dyDescent="0.3">
      <c r="A891" s="1"/>
      <c r="B891" s="12"/>
      <c r="C891" s="12"/>
      <c r="D891" s="13"/>
      <c r="E891" s="26"/>
      <c r="F891" s="27"/>
      <c r="G891" s="13"/>
      <c r="H891" s="13"/>
      <c r="I891" s="13"/>
      <c r="J891" s="13"/>
      <c r="K891" s="12"/>
      <c r="L891" s="28"/>
      <c r="M891" s="14"/>
      <c r="N891" s="14"/>
      <c r="O891" s="14"/>
      <c r="P891" s="29"/>
      <c r="Q891" s="14"/>
      <c r="R891" s="14"/>
      <c r="S891" s="30"/>
      <c r="T891" s="1">
        <f>IF(S891=S890,T890,T890+1)</f>
        <v>86</v>
      </c>
      <c r="U891" s="1">
        <f>S891-S890</f>
        <v>0</v>
      </c>
      <c r="V891" s="1">
        <f t="shared" si="14"/>
        <v>-156</v>
      </c>
    </row>
    <row r="892" spans="1:22" outlineLevel="1" x14ac:dyDescent="0.3">
      <c r="A892" s="1"/>
      <c r="B892" s="12"/>
      <c r="C892" s="12"/>
      <c r="D892" s="13"/>
      <c r="E892" s="26"/>
      <c r="F892" s="27"/>
      <c r="G892" s="13"/>
      <c r="H892" s="13"/>
      <c r="I892" s="13"/>
      <c r="J892" s="13"/>
      <c r="K892" s="12"/>
      <c r="L892" s="28"/>
      <c r="M892" s="14"/>
      <c r="N892" s="14"/>
      <c r="O892" s="14"/>
      <c r="P892" s="29"/>
      <c r="Q892" s="14"/>
      <c r="R892" s="14"/>
      <c r="S892" s="30"/>
      <c r="T892" s="1">
        <f>IF(S892=S891,T891,T891+1)</f>
        <v>86</v>
      </c>
      <c r="U892" s="1">
        <f>S892-S891</f>
        <v>0</v>
      </c>
      <c r="V892" s="1">
        <f t="shared" si="14"/>
        <v>-156</v>
      </c>
    </row>
    <row r="893" spans="1:22" outlineLevel="1" x14ac:dyDescent="0.3">
      <c r="A893" s="1"/>
      <c r="B893" s="12"/>
      <c r="C893" s="12"/>
      <c r="D893" s="13"/>
      <c r="E893" s="26"/>
      <c r="F893" s="27"/>
      <c r="G893" s="13"/>
      <c r="H893" s="13"/>
      <c r="I893" s="13"/>
      <c r="J893" s="13"/>
      <c r="K893" s="12"/>
      <c r="L893" s="28"/>
      <c r="M893" s="14"/>
      <c r="N893" s="14"/>
      <c r="O893" s="14"/>
      <c r="P893" s="29"/>
      <c r="Q893" s="14"/>
      <c r="R893" s="14"/>
      <c r="S893" s="30"/>
      <c r="T893" s="1">
        <f>IF(S893=S892,T892,T892+1)</f>
        <v>86</v>
      </c>
      <c r="U893" s="1">
        <f>S893-S892</f>
        <v>0</v>
      </c>
      <c r="V893" s="1">
        <f t="shared" si="14"/>
        <v>-156</v>
      </c>
    </row>
    <row r="894" spans="1:22" outlineLevel="1" x14ac:dyDescent="0.3">
      <c r="A894" s="1"/>
      <c r="B894" s="12"/>
      <c r="C894" s="12"/>
      <c r="D894" s="13"/>
      <c r="E894" s="26"/>
      <c r="F894" s="27"/>
      <c r="G894" s="13"/>
      <c r="H894" s="13"/>
      <c r="I894" s="13"/>
      <c r="J894" s="13"/>
      <c r="K894" s="12"/>
      <c r="L894" s="28"/>
      <c r="M894" s="14"/>
      <c r="N894" s="14"/>
      <c r="O894" s="14"/>
      <c r="P894" s="29"/>
      <c r="Q894" s="14"/>
      <c r="R894" s="14"/>
      <c r="S894" s="30"/>
      <c r="T894" s="1">
        <f>IF(S894=S893,T893,T893+1)</f>
        <v>86</v>
      </c>
      <c r="U894" s="1">
        <f>S894-S893</f>
        <v>0</v>
      </c>
      <c r="V894" s="1">
        <f t="shared" si="14"/>
        <v>-156</v>
      </c>
    </row>
    <row r="895" spans="1:22" outlineLevel="1" x14ac:dyDescent="0.2">
      <c r="A895" s="1"/>
      <c r="B895" s="42"/>
      <c r="C895" s="12"/>
      <c r="D895" s="13"/>
      <c r="E895" s="26"/>
      <c r="F895" s="27"/>
      <c r="G895" s="13"/>
      <c r="H895" s="13"/>
      <c r="I895" s="13"/>
      <c r="J895" s="13"/>
      <c r="K895" s="12"/>
      <c r="L895" s="28"/>
      <c r="M895" s="14"/>
      <c r="N895" s="14"/>
      <c r="O895" s="14"/>
      <c r="P895" s="29"/>
      <c r="Q895" s="14"/>
      <c r="R895" s="14"/>
      <c r="S895" s="30"/>
      <c r="T895" s="1">
        <f>IF(S895=S894,T894,T894+1)</f>
        <v>86</v>
      </c>
      <c r="U895" s="1">
        <f>S895-S894</f>
        <v>0</v>
      </c>
      <c r="V895" s="1">
        <f t="shared" si="14"/>
        <v>-156</v>
      </c>
    </row>
    <row r="896" spans="1:22" outlineLevel="1" x14ac:dyDescent="0.3">
      <c r="A896" s="1"/>
      <c r="B896" s="12"/>
      <c r="C896" s="12"/>
      <c r="D896" s="13"/>
      <c r="E896" s="26"/>
      <c r="F896" s="27"/>
      <c r="G896" s="13"/>
      <c r="H896" s="13"/>
      <c r="I896" s="13"/>
      <c r="J896" s="13"/>
      <c r="K896" s="12"/>
      <c r="L896" s="28"/>
      <c r="M896" s="14"/>
      <c r="N896" s="14"/>
      <c r="O896" s="14"/>
      <c r="P896" s="29"/>
      <c r="Q896" s="14"/>
      <c r="R896" s="14"/>
      <c r="S896" s="30"/>
      <c r="T896" s="1">
        <f>IF(S896=S895,T895,T895+1)</f>
        <v>86</v>
      </c>
      <c r="U896" s="1">
        <f>S896-S895</f>
        <v>0</v>
      </c>
      <c r="V896" s="1">
        <f t="shared" si="14"/>
        <v>-156</v>
      </c>
    </row>
    <row r="897" spans="1:22" outlineLevel="1" x14ac:dyDescent="0.3">
      <c r="A897" s="1"/>
      <c r="B897" s="12"/>
      <c r="C897" s="12"/>
      <c r="D897" s="13"/>
      <c r="E897" s="26"/>
      <c r="F897" s="27"/>
      <c r="G897" s="13"/>
      <c r="H897" s="13"/>
      <c r="I897" s="13"/>
      <c r="J897" s="13"/>
      <c r="K897" s="12"/>
      <c r="L897" s="28"/>
      <c r="M897" s="14"/>
      <c r="N897" s="14"/>
      <c r="O897" s="14"/>
      <c r="P897" s="29"/>
      <c r="Q897" s="14"/>
      <c r="R897" s="14"/>
      <c r="S897" s="30"/>
      <c r="T897" s="1">
        <f>IF(S897=S896,T896,T896+1)</f>
        <v>86</v>
      </c>
      <c r="U897" s="1">
        <f>S897-S896</f>
        <v>0</v>
      </c>
      <c r="V897" s="1">
        <f t="shared" si="14"/>
        <v>-156</v>
      </c>
    </row>
    <row r="898" spans="1:22" outlineLevel="1" x14ac:dyDescent="0.3">
      <c r="A898" s="1"/>
      <c r="B898" s="12"/>
      <c r="C898" s="12"/>
      <c r="D898" s="13"/>
      <c r="E898" s="26"/>
      <c r="F898" s="27"/>
      <c r="G898" s="13"/>
      <c r="H898" s="13"/>
      <c r="I898" s="13"/>
      <c r="J898" s="13"/>
      <c r="K898" s="12"/>
      <c r="L898" s="28"/>
      <c r="M898" s="14"/>
      <c r="N898" s="14"/>
      <c r="O898" s="14"/>
      <c r="P898" s="29"/>
      <c r="Q898" s="14"/>
      <c r="R898" s="14"/>
      <c r="S898" s="30"/>
      <c r="T898" s="1">
        <f>IF(S898=S897,T897,T897+1)</f>
        <v>86</v>
      </c>
      <c r="U898" s="1">
        <f>S898-S897</f>
        <v>0</v>
      </c>
      <c r="V898" s="1">
        <f t="shared" si="14"/>
        <v>-156</v>
      </c>
    </row>
    <row r="899" spans="1:22" outlineLevel="1" x14ac:dyDescent="0.3">
      <c r="A899" s="1"/>
      <c r="B899" s="12"/>
      <c r="C899" s="12"/>
      <c r="D899" s="13"/>
      <c r="E899" s="26"/>
      <c r="F899" s="27"/>
      <c r="G899" s="13"/>
      <c r="H899" s="13"/>
      <c r="I899" s="13"/>
      <c r="J899" s="13"/>
      <c r="K899" s="12"/>
      <c r="L899" s="28"/>
      <c r="M899" s="14"/>
      <c r="N899" s="14"/>
      <c r="O899" s="14"/>
      <c r="P899" s="29"/>
      <c r="Q899" s="14"/>
      <c r="R899" s="14"/>
      <c r="S899" s="30"/>
      <c r="T899" s="1">
        <f>IF(S899=S898,T898,T898+1)</f>
        <v>86</v>
      </c>
      <c r="U899" s="1">
        <f>S899-S898</f>
        <v>0</v>
      </c>
      <c r="V899" s="1">
        <f t="shared" si="14"/>
        <v>-156</v>
      </c>
    </row>
    <row r="900" spans="1:22" outlineLevel="1" x14ac:dyDescent="0.2">
      <c r="A900" s="1"/>
      <c r="B900" s="42"/>
      <c r="C900" s="12"/>
      <c r="D900" s="13"/>
      <c r="E900" s="26"/>
      <c r="F900" s="27"/>
      <c r="G900" s="13"/>
      <c r="H900" s="13"/>
      <c r="I900" s="13"/>
      <c r="J900" s="13"/>
      <c r="K900" s="12"/>
      <c r="L900" s="28"/>
      <c r="M900" s="14"/>
      <c r="N900" s="14"/>
      <c r="O900" s="14"/>
      <c r="P900" s="29"/>
      <c r="Q900" s="14"/>
      <c r="R900" s="14"/>
      <c r="S900" s="30"/>
      <c r="T900" s="1">
        <f>IF(S900=S899,T899,T899+1)</f>
        <v>86</v>
      </c>
      <c r="U900" s="1">
        <f>S900-S899</f>
        <v>0</v>
      </c>
      <c r="V900" s="1">
        <f t="shared" si="14"/>
        <v>-156</v>
      </c>
    </row>
    <row r="901" spans="1:22" outlineLevel="1" x14ac:dyDescent="0.3">
      <c r="A901" s="1"/>
      <c r="B901" s="12"/>
      <c r="C901" s="12"/>
      <c r="D901" s="13"/>
      <c r="E901" s="26"/>
      <c r="F901" s="27"/>
      <c r="G901" s="13"/>
      <c r="H901" s="13"/>
      <c r="I901" s="13"/>
      <c r="J901" s="13"/>
      <c r="K901" s="12"/>
      <c r="L901" s="28"/>
      <c r="M901" s="14"/>
      <c r="N901" s="14"/>
      <c r="O901" s="14"/>
      <c r="P901" s="29"/>
      <c r="Q901" s="14"/>
      <c r="R901" s="14"/>
      <c r="S901" s="30"/>
      <c r="T901" s="1">
        <f>IF(S901=S900,T900,T900+1)</f>
        <v>86</v>
      </c>
      <c r="U901" s="1">
        <f>S901-S900</f>
        <v>0</v>
      </c>
      <c r="V901" s="1">
        <f t="shared" si="14"/>
        <v>-156</v>
      </c>
    </row>
    <row r="902" spans="1:22" outlineLevel="1" x14ac:dyDescent="0.3">
      <c r="A902" s="1"/>
      <c r="B902" s="12"/>
      <c r="C902" s="12"/>
      <c r="D902" s="13"/>
      <c r="E902" s="26"/>
      <c r="F902" s="27"/>
      <c r="G902" s="13"/>
      <c r="H902" s="13"/>
      <c r="I902" s="13"/>
      <c r="J902" s="13"/>
      <c r="K902" s="12"/>
      <c r="L902" s="28"/>
      <c r="M902" s="14"/>
      <c r="N902" s="14"/>
      <c r="O902" s="14"/>
      <c r="P902" s="29"/>
      <c r="Q902" s="14"/>
      <c r="R902" s="14"/>
      <c r="S902" s="30"/>
      <c r="T902" s="1">
        <f>IF(S902=S901,T901,T901+1)</f>
        <v>86</v>
      </c>
      <c r="U902" s="1">
        <f>S902-S901</f>
        <v>0</v>
      </c>
      <c r="V902" s="1">
        <f t="shared" si="14"/>
        <v>-156</v>
      </c>
    </row>
    <row r="903" spans="1:22" outlineLevel="1" x14ac:dyDescent="0.3">
      <c r="A903" s="1"/>
      <c r="B903" s="12"/>
      <c r="C903" s="12"/>
      <c r="D903" s="13"/>
      <c r="E903" s="26"/>
      <c r="F903" s="27"/>
      <c r="G903" s="13"/>
      <c r="H903" s="13"/>
      <c r="I903" s="13"/>
      <c r="J903" s="13"/>
      <c r="K903" s="12"/>
      <c r="L903" s="28"/>
      <c r="M903" s="14"/>
      <c r="N903" s="14"/>
      <c r="O903" s="14"/>
      <c r="P903" s="29"/>
      <c r="Q903" s="14"/>
      <c r="R903" s="14"/>
      <c r="S903" s="30"/>
      <c r="T903" s="1">
        <f>IF(S903=S902,T902,T902+1)</f>
        <v>86</v>
      </c>
      <c r="U903" s="1">
        <f>S903-S902</f>
        <v>0</v>
      </c>
      <c r="V903" s="1">
        <f t="shared" si="14"/>
        <v>-156</v>
      </c>
    </row>
    <row r="904" spans="1:22" outlineLevel="1" x14ac:dyDescent="0.3">
      <c r="A904" s="1"/>
      <c r="B904" s="12"/>
      <c r="C904" s="12"/>
      <c r="D904" s="13"/>
      <c r="E904" s="26"/>
      <c r="F904" s="27"/>
      <c r="G904" s="13"/>
      <c r="H904" s="13"/>
      <c r="I904" s="13"/>
      <c r="J904" s="13"/>
      <c r="K904" s="12"/>
      <c r="L904" s="28"/>
      <c r="M904" s="14"/>
      <c r="N904" s="14"/>
      <c r="O904" s="14"/>
      <c r="P904" s="29"/>
      <c r="Q904" s="14"/>
      <c r="R904" s="14"/>
      <c r="S904" s="30"/>
      <c r="T904" s="1">
        <f>IF(S904=S903,T903,T903+1)</f>
        <v>86</v>
      </c>
      <c r="U904" s="1">
        <f>S904-S903</f>
        <v>0</v>
      </c>
      <c r="V904" s="1">
        <f t="shared" si="14"/>
        <v>-156</v>
      </c>
    </row>
    <row r="905" spans="1:22" outlineLevel="1" x14ac:dyDescent="0.3">
      <c r="A905" s="1"/>
      <c r="B905" s="12"/>
      <c r="C905" s="12"/>
      <c r="D905" s="13"/>
      <c r="E905" s="26"/>
      <c r="F905" s="27"/>
      <c r="G905" s="13"/>
      <c r="H905" s="13"/>
      <c r="I905" s="13"/>
      <c r="J905" s="13"/>
      <c r="K905" s="12"/>
      <c r="L905" s="28"/>
      <c r="M905" s="14"/>
      <c r="N905" s="14"/>
      <c r="O905" s="14"/>
      <c r="P905" s="29"/>
      <c r="Q905" s="14"/>
      <c r="R905" s="14"/>
      <c r="S905" s="30"/>
      <c r="T905" s="1">
        <f>IF(S905=S904,T904,T904+1)</f>
        <v>86</v>
      </c>
      <c r="U905" s="1">
        <f>S905-S904</f>
        <v>0</v>
      </c>
      <c r="V905" s="1">
        <f t="shared" si="14"/>
        <v>-156</v>
      </c>
    </row>
    <row r="906" spans="1:22" outlineLevel="1" x14ac:dyDescent="0.3">
      <c r="A906" s="1"/>
      <c r="B906" s="12"/>
      <c r="C906" s="12"/>
      <c r="D906" s="13"/>
      <c r="E906" s="26"/>
      <c r="F906" s="27"/>
      <c r="G906" s="13"/>
      <c r="H906" s="13"/>
      <c r="I906" s="13"/>
      <c r="J906" s="13"/>
      <c r="K906" s="12"/>
      <c r="L906" s="28"/>
      <c r="M906" s="14"/>
      <c r="N906" s="14"/>
      <c r="O906" s="14"/>
      <c r="P906" s="29"/>
      <c r="Q906" s="14"/>
      <c r="R906" s="14"/>
      <c r="S906" s="30"/>
      <c r="T906" s="1">
        <f>IF(S906=S905,T905,T905+1)</f>
        <v>86</v>
      </c>
      <c r="U906" s="1">
        <f>S906-S905</f>
        <v>0</v>
      </c>
      <c r="V906" s="1">
        <f t="shared" si="14"/>
        <v>-156</v>
      </c>
    </row>
    <row r="907" spans="1:22" outlineLevel="1" x14ac:dyDescent="0.3">
      <c r="A907" s="1"/>
      <c r="B907" s="12"/>
      <c r="C907" s="12"/>
      <c r="D907" s="13"/>
      <c r="E907" s="26"/>
      <c r="F907" s="27"/>
      <c r="G907" s="13"/>
      <c r="H907" s="13"/>
      <c r="I907" s="13"/>
      <c r="J907" s="13"/>
      <c r="K907" s="12"/>
      <c r="L907" s="28"/>
      <c r="M907" s="14"/>
      <c r="N907" s="14"/>
      <c r="O907" s="14"/>
      <c r="P907" s="29"/>
      <c r="Q907" s="14"/>
      <c r="R907" s="14"/>
      <c r="S907" s="30"/>
      <c r="T907" s="1">
        <f>IF(S907=S906,T906,T906+1)</f>
        <v>86</v>
      </c>
      <c r="U907" s="1">
        <f>S907-S906</f>
        <v>0</v>
      </c>
      <c r="V907" s="1">
        <f t="shared" si="14"/>
        <v>-156</v>
      </c>
    </row>
    <row r="908" spans="1:22" outlineLevel="1" x14ac:dyDescent="0.3">
      <c r="A908" s="1"/>
      <c r="B908" s="12"/>
      <c r="C908" s="12"/>
      <c r="D908" s="13"/>
      <c r="E908" s="26"/>
      <c r="F908" s="27"/>
      <c r="G908" s="13"/>
      <c r="H908" s="13"/>
      <c r="I908" s="13"/>
      <c r="J908" s="13"/>
      <c r="K908" s="12"/>
      <c r="L908" s="28"/>
      <c r="M908" s="14"/>
      <c r="N908" s="14"/>
      <c r="O908" s="14"/>
      <c r="P908" s="29"/>
      <c r="Q908" s="14"/>
      <c r="R908" s="14"/>
      <c r="S908" s="30"/>
      <c r="T908" s="1">
        <f>IF(S908=S907,T907,T907+1)</f>
        <v>86</v>
      </c>
      <c r="U908" s="1">
        <f>S908-S907</f>
        <v>0</v>
      </c>
      <c r="V908" s="1">
        <f t="shared" ref="V908:V971" si="15">V907+U908</f>
        <v>-156</v>
      </c>
    </row>
    <row r="909" spans="1:22" outlineLevel="1" x14ac:dyDescent="0.3">
      <c r="A909" s="1"/>
      <c r="B909" s="12"/>
      <c r="C909" s="12"/>
      <c r="D909" s="13"/>
      <c r="E909" s="26"/>
      <c r="F909" s="27"/>
      <c r="G909" s="13"/>
      <c r="H909" s="13"/>
      <c r="I909" s="13"/>
      <c r="J909" s="13"/>
      <c r="K909" s="12"/>
      <c r="L909" s="28"/>
      <c r="M909" s="14"/>
      <c r="N909" s="14"/>
      <c r="O909" s="14"/>
      <c r="P909" s="29"/>
      <c r="Q909" s="14"/>
      <c r="R909" s="14"/>
      <c r="S909" s="30"/>
      <c r="T909" s="1">
        <f>IF(S909=S908,T908,T908+1)</f>
        <v>86</v>
      </c>
      <c r="U909" s="1">
        <f>S909-S908</f>
        <v>0</v>
      </c>
      <c r="V909" s="1">
        <f t="shared" si="15"/>
        <v>-156</v>
      </c>
    </row>
    <row r="910" spans="1:22" outlineLevel="1" x14ac:dyDescent="0.3">
      <c r="A910" s="1"/>
      <c r="B910" s="12"/>
      <c r="C910" s="12"/>
      <c r="D910" s="13"/>
      <c r="E910" s="26"/>
      <c r="F910" s="27"/>
      <c r="G910" s="13"/>
      <c r="H910" s="13"/>
      <c r="I910" s="13"/>
      <c r="J910" s="13"/>
      <c r="K910" s="12"/>
      <c r="L910" s="28"/>
      <c r="M910" s="14"/>
      <c r="N910" s="14"/>
      <c r="O910" s="14"/>
      <c r="P910" s="29"/>
      <c r="Q910" s="14"/>
      <c r="R910" s="14"/>
      <c r="S910" s="30"/>
      <c r="T910" s="1">
        <f>IF(S910=S909,T909,T909+1)</f>
        <v>86</v>
      </c>
      <c r="U910" s="1">
        <f>S910-S909</f>
        <v>0</v>
      </c>
      <c r="V910" s="1">
        <f t="shared" si="15"/>
        <v>-156</v>
      </c>
    </row>
    <row r="911" spans="1:22" outlineLevel="1" x14ac:dyDescent="0.3">
      <c r="A911" s="1"/>
      <c r="B911" s="12"/>
      <c r="C911" s="12"/>
      <c r="D911" s="13"/>
      <c r="E911" s="26"/>
      <c r="F911" s="27"/>
      <c r="G911" s="13"/>
      <c r="H911" s="13"/>
      <c r="I911" s="13"/>
      <c r="J911" s="13"/>
      <c r="K911" s="12"/>
      <c r="L911" s="28"/>
      <c r="M911" s="14"/>
      <c r="N911" s="14"/>
      <c r="O911" s="14"/>
      <c r="P911" s="29"/>
      <c r="Q911" s="14"/>
      <c r="R911" s="14"/>
      <c r="S911" s="30"/>
      <c r="T911" s="1">
        <f>IF(S911=S910,T910,T910+1)</f>
        <v>86</v>
      </c>
      <c r="U911" s="1">
        <f>S911-S910</f>
        <v>0</v>
      </c>
      <c r="V911" s="1">
        <f t="shared" si="15"/>
        <v>-156</v>
      </c>
    </row>
    <row r="912" spans="1:22" outlineLevel="1" x14ac:dyDescent="0.3">
      <c r="A912" s="1"/>
      <c r="B912" s="12"/>
      <c r="C912" s="12"/>
      <c r="D912" s="13"/>
      <c r="E912" s="26"/>
      <c r="F912" s="27"/>
      <c r="G912" s="13"/>
      <c r="H912" s="13"/>
      <c r="I912" s="13"/>
      <c r="J912" s="13"/>
      <c r="K912" s="12"/>
      <c r="L912" s="28"/>
      <c r="M912" s="14"/>
      <c r="N912" s="14"/>
      <c r="O912" s="14"/>
      <c r="P912" s="29"/>
      <c r="Q912" s="14"/>
      <c r="R912" s="14"/>
      <c r="S912" s="30"/>
      <c r="T912" s="1">
        <f>IF(S912=S911,T911,T911+1)</f>
        <v>86</v>
      </c>
      <c r="U912" s="1">
        <f>S912-S911</f>
        <v>0</v>
      </c>
      <c r="V912" s="1">
        <f t="shared" si="15"/>
        <v>-156</v>
      </c>
    </row>
    <row r="913" spans="1:22" outlineLevel="1" x14ac:dyDescent="0.3">
      <c r="A913" s="1"/>
      <c r="B913" s="12"/>
      <c r="C913" s="12"/>
      <c r="D913" s="13"/>
      <c r="E913" s="26"/>
      <c r="F913" s="27"/>
      <c r="G913" s="13"/>
      <c r="H913" s="13"/>
      <c r="I913" s="13"/>
      <c r="J913" s="13"/>
      <c r="K913" s="12"/>
      <c r="L913" s="28"/>
      <c r="M913" s="14"/>
      <c r="N913" s="14"/>
      <c r="O913" s="14"/>
      <c r="P913" s="29"/>
      <c r="Q913" s="14"/>
      <c r="R913" s="14"/>
      <c r="S913" s="30"/>
      <c r="T913" s="1">
        <f>IF(S913=S912,T912,T912+1)</f>
        <v>86</v>
      </c>
      <c r="U913" s="1">
        <f>S913-S912</f>
        <v>0</v>
      </c>
      <c r="V913" s="1">
        <f t="shared" si="15"/>
        <v>-156</v>
      </c>
    </row>
    <row r="914" spans="1:22" outlineLevel="1" x14ac:dyDescent="0.3">
      <c r="A914" s="1"/>
      <c r="B914" s="12"/>
      <c r="C914" s="12"/>
      <c r="D914" s="13"/>
      <c r="E914" s="26"/>
      <c r="F914" s="27"/>
      <c r="G914" s="13"/>
      <c r="H914" s="13"/>
      <c r="I914" s="13"/>
      <c r="J914" s="13"/>
      <c r="K914" s="12"/>
      <c r="L914" s="28"/>
      <c r="M914" s="14"/>
      <c r="N914" s="14"/>
      <c r="O914" s="14"/>
      <c r="P914" s="29"/>
      <c r="Q914" s="14"/>
      <c r="R914" s="14"/>
      <c r="S914" s="30"/>
      <c r="T914" s="1">
        <f>IF(S914=S913,T913,T913+1)</f>
        <v>86</v>
      </c>
      <c r="U914" s="1">
        <f>S914-S913</f>
        <v>0</v>
      </c>
      <c r="V914" s="1">
        <f t="shared" si="15"/>
        <v>-156</v>
      </c>
    </row>
    <row r="915" spans="1:22" outlineLevel="1" x14ac:dyDescent="0.3">
      <c r="A915" s="1"/>
      <c r="B915" s="12"/>
      <c r="C915" s="12"/>
      <c r="D915" s="13"/>
      <c r="E915" s="26"/>
      <c r="F915" s="27"/>
      <c r="G915" s="13"/>
      <c r="H915" s="13"/>
      <c r="I915" s="13"/>
      <c r="J915" s="13"/>
      <c r="K915" s="12"/>
      <c r="L915" s="28"/>
      <c r="M915" s="14"/>
      <c r="N915" s="14"/>
      <c r="O915" s="14"/>
      <c r="P915" s="29"/>
      <c r="Q915" s="14"/>
      <c r="R915" s="14"/>
      <c r="S915" s="30"/>
      <c r="T915" s="1">
        <f>IF(S915=S914,T914,T914+1)</f>
        <v>86</v>
      </c>
      <c r="U915" s="1">
        <f>S915-S914</f>
        <v>0</v>
      </c>
      <c r="V915" s="1">
        <f t="shared" si="15"/>
        <v>-156</v>
      </c>
    </row>
    <row r="916" spans="1:22" outlineLevel="1" x14ac:dyDescent="0.3">
      <c r="A916" s="1"/>
      <c r="B916" s="12"/>
      <c r="C916" s="12"/>
      <c r="D916" s="13"/>
      <c r="E916" s="26"/>
      <c r="F916" s="27"/>
      <c r="G916" s="13"/>
      <c r="H916" s="13"/>
      <c r="I916" s="13"/>
      <c r="J916" s="13"/>
      <c r="K916" s="12"/>
      <c r="L916" s="28"/>
      <c r="M916" s="14"/>
      <c r="N916" s="14"/>
      <c r="O916" s="14"/>
      <c r="P916" s="29"/>
      <c r="Q916" s="14"/>
      <c r="R916" s="14"/>
      <c r="S916" s="30"/>
      <c r="T916" s="1">
        <f>IF(S916=S915,T915,T915+1)</f>
        <v>86</v>
      </c>
      <c r="U916" s="1">
        <f>S916-S915</f>
        <v>0</v>
      </c>
      <c r="V916" s="1">
        <f t="shared" si="15"/>
        <v>-156</v>
      </c>
    </row>
    <row r="917" spans="1:22" outlineLevel="1" x14ac:dyDescent="0.3">
      <c r="A917" s="1"/>
      <c r="B917" s="12"/>
      <c r="C917" s="12"/>
      <c r="D917" s="13"/>
      <c r="E917" s="26"/>
      <c r="F917" s="27"/>
      <c r="G917" s="13"/>
      <c r="H917" s="13"/>
      <c r="I917" s="13"/>
      <c r="J917" s="13"/>
      <c r="K917" s="12"/>
      <c r="L917" s="28"/>
      <c r="M917" s="14"/>
      <c r="N917" s="14"/>
      <c r="O917" s="14"/>
      <c r="P917" s="29"/>
      <c r="Q917" s="14"/>
      <c r="R917" s="14"/>
      <c r="S917" s="30"/>
      <c r="T917" s="1">
        <f>IF(S917=S916,T916,T916+1)</f>
        <v>86</v>
      </c>
      <c r="U917" s="1">
        <f>S917-S916</f>
        <v>0</v>
      </c>
      <c r="V917" s="1">
        <f t="shared" si="15"/>
        <v>-156</v>
      </c>
    </row>
    <row r="918" spans="1:22" outlineLevel="1" x14ac:dyDescent="0.3">
      <c r="A918" s="1"/>
      <c r="B918" s="12"/>
      <c r="C918" s="12"/>
      <c r="D918" s="13"/>
      <c r="E918" s="26"/>
      <c r="F918" s="27"/>
      <c r="G918" s="13"/>
      <c r="H918" s="13"/>
      <c r="I918" s="13"/>
      <c r="J918" s="13"/>
      <c r="K918" s="12"/>
      <c r="L918" s="28"/>
      <c r="M918" s="14"/>
      <c r="N918" s="14"/>
      <c r="O918" s="14"/>
      <c r="P918" s="29"/>
      <c r="Q918" s="14"/>
      <c r="R918" s="14"/>
      <c r="S918" s="30"/>
      <c r="T918" s="1">
        <f>IF(S918=S917,T917,T917+1)</f>
        <v>86</v>
      </c>
      <c r="U918" s="1">
        <f>S918-S917</f>
        <v>0</v>
      </c>
      <c r="V918" s="1">
        <f t="shared" si="15"/>
        <v>-156</v>
      </c>
    </row>
    <row r="919" spans="1:22" outlineLevel="1" x14ac:dyDescent="0.3">
      <c r="A919" s="1"/>
      <c r="B919" s="12"/>
      <c r="C919" s="12"/>
      <c r="D919" s="13"/>
      <c r="E919" s="26"/>
      <c r="F919" s="27"/>
      <c r="G919" s="13"/>
      <c r="H919" s="13"/>
      <c r="I919" s="13"/>
      <c r="J919" s="13"/>
      <c r="K919" s="12"/>
      <c r="L919" s="28"/>
      <c r="M919" s="14"/>
      <c r="N919" s="14"/>
      <c r="O919" s="14"/>
      <c r="P919" s="29"/>
      <c r="Q919" s="14"/>
      <c r="R919" s="14"/>
      <c r="S919" s="30"/>
      <c r="T919" s="1">
        <f>IF(S919=S918,T918,T918+1)</f>
        <v>86</v>
      </c>
      <c r="U919" s="1">
        <f>S919-S918</f>
        <v>0</v>
      </c>
      <c r="V919" s="1">
        <f t="shared" si="15"/>
        <v>-156</v>
      </c>
    </row>
    <row r="920" spans="1:22" outlineLevel="1" x14ac:dyDescent="0.3">
      <c r="A920" s="1"/>
      <c r="B920" s="12"/>
      <c r="C920" s="12"/>
      <c r="D920" s="13"/>
      <c r="E920" s="26"/>
      <c r="F920" s="27"/>
      <c r="G920" s="13"/>
      <c r="H920" s="13"/>
      <c r="I920" s="13"/>
      <c r="J920" s="13"/>
      <c r="K920" s="12"/>
      <c r="L920" s="28"/>
      <c r="M920" s="14"/>
      <c r="N920" s="14"/>
      <c r="O920" s="14"/>
      <c r="P920" s="29"/>
      <c r="Q920" s="14"/>
      <c r="R920" s="14"/>
      <c r="S920" s="30"/>
      <c r="T920" s="1">
        <f>IF(S920=S919,T919,T919+1)</f>
        <v>86</v>
      </c>
      <c r="U920" s="1">
        <f>S920-S919</f>
        <v>0</v>
      </c>
      <c r="V920" s="1">
        <f t="shared" si="15"/>
        <v>-156</v>
      </c>
    </row>
    <row r="921" spans="1:22" outlineLevel="1" x14ac:dyDescent="0.3">
      <c r="A921" s="1"/>
      <c r="B921" s="12"/>
      <c r="C921" s="12"/>
      <c r="D921" s="13"/>
      <c r="E921" s="26"/>
      <c r="F921" s="27"/>
      <c r="G921" s="13"/>
      <c r="H921" s="13"/>
      <c r="I921" s="13"/>
      <c r="J921" s="13"/>
      <c r="K921" s="12"/>
      <c r="L921" s="28"/>
      <c r="M921" s="14"/>
      <c r="N921" s="14"/>
      <c r="O921" s="14"/>
      <c r="P921" s="29"/>
      <c r="Q921" s="14"/>
      <c r="R921" s="14"/>
      <c r="S921" s="30"/>
      <c r="T921" s="1">
        <f>IF(S921=S920,T920,T920+1)</f>
        <v>86</v>
      </c>
      <c r="U921" s="1">
        <f>S921-S920</f>
        <v>0</v>
      </c>
      <c r="V921" s="1">
        <f t="shared" si="15"/>
        <v>-156</v>
      </c>
    </row>
    <row r="922" spans="1:22" outlineLevel="1" x14ac:dyDescent="0.3">
      <c r="A922" s="1"/>
      <c r="B922" s="12"/>
      <c r="C922" s="12"/>
      <c r="D922" s="13"/>
      <c r="E922" s="26"/>
      <c r="F922" s="27"/>
      <c r="G922" s="13"/>
      <c r="H922" s="13"/>
      <c r="I922" s="13"/>
      <c r="J922" s="13"/>
      <c r="K922" s="12"/>
      <c r="L922" s="28"/>
      <c r="M922" s="14"/>
      <c r="N922" s="14"/>
      <c r="O922" s="14"/>
      <c r="P922" s="29"/>
      <c r="Q922" s="14"/>
      <c r="R922" s="14"/>
      <c r="S922" s="30"/>
      <c r="T922" s="1">
        <f>IF(S922=S921,T921,T921+1)</f>
        <v>86</v>
      </c>
      <c r="U922" s="1">
        <f>S922-S921</f>
        <v>0</v>
      </c>
      <c r="V922" s="1">
        <f t="shared" si="15"/>
        <v>-156</v>
      </c>
    </row>
    <row r="923" spans="1:22" outlineLevel="1" x14ac:dyDescent="0.3">
      <c r="A923" s="1"/>
      <c r="B923" s="12"/>
      <c r="C923" s="12"/>
      <c r="D923" s="13"/>
      <c r="E923" s="26"/>
      <c r="F923" s="27"/>
      <c r="G923" s="13"/>
      <c r="H923" s="13"/>
      <c r="I923" s="13"/>
      <c r="J923" s="13"/>
      <c r="K923" s="12"/>
      <c r="L923" s="28"/>
      <c r="M923" s="14"/>
      <c r="N923" s="14"/>
      <c r="O923" s="14"/>
      <c r="P923" s="29"/>
      <c r="Q923" s="14"/>
      <c r="R923" s="14"/>
      <c r="S923" s="30"/>
      <c r="T923" s="1">
        <f>IF(S923=S922,T922,T922+1)</f>
        <v>86</v>
      </c>
      <c r="U923" s="1">
        <f>S923-S922</f>
        <v>0</v>
      </c>
      <c r="V923" s="1">
        <f t="shared" si="15"/>
        <v>-156</v>
      </c>
    </row>
    <row r="924" spans="1:22" outlineLevel="1" x14ac:dyDescent="0.3">
      <c r="A924" s="1"/>
      <c r="B924" s="12"/>
      <c r="C924" s="12"/>
      <c r="D924" s="13"/>
      <c r="E924" s="26"/>
      <c r="F924" s="27"/>
      <c r="G924" s="13"/>
      <c r="H924" s="13"/>
      <c r="I924" s="13"/>
      <c r="J924" s="13"/>
      <c r="K924" s="12"/>
      <c r="L924" s="28"/>
      <c r="M924" s="14"/>
      <c r="N924" s="14"/>
      <c r="O924" s="14"/>
      <c r="P924" s="29"/>
      <c r="Q924" s="14"/>
      <c r="R924" s="14"/>
      <c r="S924" s="30"/>
      <c r="T924" s="1">
        <f>IF(S924=S923,T923,T923+1)</f>
        <v>86</v>
      </c>
      <c r="U924" s="1">
        <f>S924-S923</f>
        <v>0</v>
      </c>
      <c r="V924" s="1">
        <f t="shared" si="15"/>
        <v>-156</v>
      </c>
    </row>
    <row r="925" spans="1:22" outlineLevel="1" x14ac:dyDescent="0.3">
      <c r="A925" s="1"/>
      <c r="B925" s="12"/>
      <c r="C925" s="12"/>
      <c r="D925" s="13"/>
      <c r="E925" s="26"/>
      <c r="F925" s="27"/>
      <c r="G925" s="13"/>
      <c r="H925" s="13"/>
      <c r="I925" s="13"/>
      <c r="J925" s="13"/>
      <c r="K925" s="12"/>
      <c r="L925" s="28"/>
      <c r="M925" s="14"/>
      <c r="N925" s="14"/>
      <c r="O925" s="14"/>
      <c r="P925" s="29"/>
      <c r="Q925" s="14"/>
      <c r="R925" s="14"/>
      <c r="S925" s="30"/>
      <c r="T925" s="1">
        <f>IF(S925=S924,T924,T924+1)</f>
        <v>86</v>
      </c>
      <c r="U925" s="1">
        <f>S925-S924</f>
        <v>0</v>
      </c>
      <c r="V925" s="1">
        <f t="shared" si="15"/>
        <v>-156</v>
      </c>
    </row>
    <row r="926" spans="1:22" outlineLevel="1" x14ac:dyDescent="0.3">
      <c r="A926" s="1"/>
      <c r="B926" s="12"/>
      <c r="C926" s="12"/>
      <c r="D926" s="13"/>
      <c r="E926" s="26"/>
      <c r="F926" s="27"/>
      <c r="G926" s="13"/>
      <c r="H926" s="13"/>
      <c r="I926" s="13"/>
      <c r="J926" s="13"/>
      <c r="K926" s="12"/>
      <c r="L926" s="28"/>
      <c r="M926" s="14"/>
      <c r="N926" s="14"/>
      <c r="O926" s="14"/>
      <c r="P926" s="29"/>
      <c r="Q926" s="14"/>
      <c r="R926" s="14"/>
      <c r="S926" s="30"/>
      <c r="T926" s="1">
        <f>IF(S926=S925,T925,T925+1)</f>
        <v>86</v>
      </c>
      <c r="U926" s="1">
        <f>S926-S925</f>
        <v>0</v>
      </c>
      <c r="V926" s="1">
        <f t="shared" si="15"/>
        <v>-156</v>
      </c>
    </row>
    <row r="927" spans="1:22" outlineLevel="1" x14ac:dyDescent="0.3">
      <c r="A927" s="1"/>
      <c r="B927" s="12"/>
      <c r="C927" s="12"/>
      <c r="D927" s="13"/>
      <c r="E927" s="26"/>
      <c r="F927" s="27"/>
      <c r="G927" s="13"/>
      <c r="H927" s="13"/>
      <c r="I927" s="13"/>
      <c r="J927" s="13"/>
      <c r="K927" s="12"/>
      <c r="L927" s="28"/>
      <c r="M927" s="14"/>
      <c r="N927" s="14"/>
      <c r="O927" s="14"/>
      <c r="P927" s="29"/>
      <c r="Q927" s="14"/>
      <c r="R927" s="14"/>
      <c r="S927" s="30"/>
      <c r="T927" s="1">
        <f>IF(S927=S926,T926,T926+1)</f>
        <v>86</v>
      </c>
      <c r="U927" s="1">
        <f>S927-S926</f>
        <v>0</v>
      </c>
      <c r="V927" s="1">
        <f t="shared" si="15"/>
        <v>-156</v>
      </c>
    </row>
    <row r="928" spans="1:22" outlineLevel="1" x14ac:dyDescent="0.2">
      <c r="A928" s="1"/>
      <c r="B928" s="46"/>
      <c r="C928" s="12"/>
      <c r="D928" s="13"/>
      <c r="E928" s="26"/>
      <c r="F928" s="27"/>
      <c r="G928" s="13"/>
      <c r="H928" s="13"/>
      <c r="I928" s="13"/>
      <c r="J928" s="13"/>
      <c r="K928" s="12"/>
      <c r="L928" s="28"/>
      <c r="M928" s="14"/>
      <c r="N928" s="14"/>
      <c r="O928" s="14"/>
      <c r="P928" s="29"/>
      <c r="Q928" s="14"/>
      <c r="R928" s="14"/>
      <c r="S928" s="30"/>
      <c r="T928" s="1">
        <f>IF(S928=S927,T927,T927+1)</f>
        <v>86</v>
      </c>
      <c r="U928" s="1">
        <f>S928-S927</f>
        <v>0</v>
      </c>
      <c r="V928" s="1">
        <f t="shared" si="15"/>
        <v>-156</v>
      </c>
    </row>
    <row r="929" spans="1:22" outlineLevel="1" x14ac:dyDescent="0.3">
      <c r="A929" s="1"/>
      <c r="B929" s="12"/>
      <c r="C929" s="12"/>
      <c r="D929" s="13"/>
      <c r="E929" s="26"/>
      <c r="F929" s="27"/>
      <c r="G929" s="13"/>
      <c r="H929" s="13"/>
      <c r="I929" s="13"/>
      <c r="J929" s="13"/>
      <c r="K929" s="12"/>
      <c r="L929" s="28"/>
      <c r="M929" s="14"/>
      <c r="N929" s="14"/>
      <c r="O929" s="14"/>
      <c r="P929" s="29"/>
      <c r="Q929" s="14"/>
      <c r="R929" s="14"/>
      <c r="S929" s="30"/>
      <c r="T929" s="1">
        <f>IF(S929=S928,T928,T928+1)</f>
        <v>86</v>
      </c>
      <c r="U929" s="1">
        <f>S929-S928</f>
        <v>0</v>
      </c>
      <c r="V929" s="1">
        <f t="shared" si="15"/>
        <v>-156</v>
      </c>
    </row>
    <row r="930" spans="1:22" outlineLevel="1" x14ac:dyDescent="0.3">
      <c r="A930" s="1"/>
      <c r="B930" s="12"/>
      <c r="C930" s="12"/>
      <c r="D930" s="13"/>
      <c r="E930" s="26"/>
      <c r="F930" s="27"/>
      <c r="G930" s="13"/>
      <c r="H930" s="13"/>
      <c r="I930" s="13"/>
      <c r="J930" s="13"/>
      <c r="K930" s="12"/>
      <c r="L930" s="28"/>
      <c r="M930" s="14"/>
      <c r="N930" s="14"/>
      <c r="O930" s="14"/>
      <c r="P930" s="29"/>
      <c r="Q930" s="14"/>
      <c r="R930" s="14"/>
      <c r="S930" s="30"/>
      <c r="T930" s="1">
        <f>IF(S930=S929,T929,T929+1)</f>
        <v>86</v>
      </c>
      <c r="U930" s="1">
        <f>S930-S929</f>
        <v>0</v>
      </c>
      <c r="V930" s="1">
        <f t="shared" si="15"/>
        <v>-156</v>
      </c>
    </row>
    <row r="931" spans="1:22" outlineLevel="1" x14ac:dyDescent="0.3">
      <c r="A931" s="1"/>
      <c r="B931" s="12"/>
      <c r="C931" s="12"/>
      <c r="D931" s="13"/>
      <c r="E931" s="26"/>
      <c r="F931" s="27"/>
      <c r="G931" s="13"/>
      <c r="H931" s="13"/>
      <c r="I931" s="13"/>
      <c r="J931" s="13"/>
      <c r="K931" s="12"/>
      <c r="L931" s="28"/>
      <c r="M931" s="14"/>
      <c r="N931" s="14"/>
      <c r="O931" s="14"/>
      <c r="P931" s="29"/>
      <c r="Q931" s="14"/>
      <c r="R931" s="14"/>
      <c r="S931" s="30"/>
      <c r="T931" s="1">
        <f>IF(S931=S930,T930,T930+1)</f>
        <v>86</v>
      </c>
      <c r="U931" s="1">
        <f>S931-S930</f>
        <v>0</v>
      </c>
      <c r="V931" s="1">
        <f t="shared" si="15"/>
        <v>-156</v>
      </c>
    </row>
    <row r="932" spans="1:22" outlineLevel="1" x14ac:dyDescent="0.3">
      <c r="A932" s="1"/>
      <c r="B932" s="12"/>
      <c r="C932" s="12"/>
      <c r="D932" s="13"/>
      <c r="E932" s="26"/>
      <c r="F932" s="27"/>
      <c r="G932" s="13"/>
      <c r="H932" s="13"/>
      <c r="I932" s="13"/>
      <c r="J932" s="13"/>
      <c r="K932" s="12"/>
      <c r="L932" s="28"/>
      <c r="M932" s="14"/>
      <c r="N932" s="14"/>
      <c r="O932" s="14"/>
      <c r="P932" s="29"/>
      <c r="Q932" s="14"/>
      <c r="R932" s="14"/>
      <c r="S932" s="30"/>
      <c r="T932" s="1">
        <f>IF(S932=S931,T931,T931+1)</f>
        <v>86</v>
      </c>
      <c r="U932" s="1">
        <f>S932-S931</f>
        <v>0</v>
      </c>
      <c r="V932" s="1">
        <f t="shared" si="15"/>
        <v>-156</v>
      </c>
    </row>
    <row r="933" spans="1:22" outlineLevel="1" x14ac:dyDescent="0.3">
      <c r="A933" s="1"/>
      <c r="B933" s="12"/>
      <c r="C933" s="12"/>
      <c r="D933" s="13"/>
      <c r="E933" s="26"/>
      <c r="F933" s="27"/>
      <c r="G933" s="13"/>
      <c r="H933" s="13"/>
      <c r="I933" s="13"/>
      <c r="J933" s="13"/>
      <c r="K933" s="12"/>
      <c r="L933" s="28"/>
      <c r="M933" s="14"/>
      <c r="N933" s="14"/>
      <c r="O933" s="14"/>
      <c r="P933" s="29"/>
      <c r="Q933" s="14"/>
      <c r="R933" s="14"/>
      <c r="S933" s="30"/>
      <c r="T933" s="1">
        <f>IF(S933=S932,T932,T932+1)</f>
        <v>86</v>
      </c>
      <c r="U933" s="1">
        <f>S933-S932</f>
        <v>0</v>
      </c>
      <c r="V933" s="1">
        <f t="shared" si="15"/>
        <v>-156</v>
      </c>
    </row>
    <row r="934" spans="1:22" outlineLevel="1" x14ac:dyDescent="0.3">
      <c r="A934" s="1"/>
      <c r="B934" s="12"/>
      <c r="C934" s="12"/>
      <c r="D934" s="13"/>
      <c r="E934" s="26"/>
      <c r="F934" s="27"/>
      <c r="G934" s="13"/>
      <c r="H934" s="13"/>
      <c r="I934" s="13"/>
      <c r="J934" s="13"/>
      <c r="K934" s="12"/>
      <c r="L934" s="28"/>
      <c r="M934" s="14"/>
      <c r="N934" s="14"/>
      <c r="O934" s="14"/>
      <c r="P934" s="29"/>
      <c r="Q934" s="14"/>
      <c r="R934" s="14"/>
      <c r="S934" s="30"/>
      <c r="T934" s="1">
        <f>IF(S934=S933,T933,T933+1)</f>
        <v>86</v>
      </c>
      <c r="U934" s="1">
        <f>S934-S933</f>
        <v>0</v>
      </c>
      <c r="V934" s="1">
        <f t="shared" si="15"/>
        <v>-156</v>
      </c>
    </row>
    <row r="935" spans="1:22" outlineLevel="1" x14ac:dyDescent="0.3">
      <c r="A935" s="1"/>
      <c r="B935" s="12"/>
      <c r="C935" s="12"/>
      <c r="D935" s="13"/>
      <c r="E935" s="26"/>
      <c r="F935" s="27"/>
      <c r="G935" s="13"/>
      <c r="H935" s="13"/>
      <c r="I935" s="13"/>
      <c r="J935" s="13"/>
      <c r="K935" s="12"/>
      <c r="L935" s="28"/>
      <c r="M935" s="14"/>
      <c r="N935" s="14"/>
      <c r="O935" s="14"/>
      <c r="P935" s="29"/>
      <c r="Q935" s="14"/>
      <c r="R935" s="14"/>
      <c r="S935" s="30"/>
      <c r="T935" s="1">
        <f>IF(S935=S934,T934,T934+1)</f>
        <v>86</v>
      </c>
      <c r="U935" s="1">
        <f>S935-S934</f>
        <v>0</v>
      </c>
      <c r="V935" s="1">
        <f t="shared" si="15"/>
        <v>-156</v>
      </c>
    </row>
    <row r="936" spans="1:22" outlineLevel="1" x14ac:dyDescent="0.3">
      <c r="A936" s="1"/>
      <c r="B936" s="12"/>
      <c r="C936" s="12"/>
      <c r="D936" s="13"/>
      <c r="E936" s="26"/>
      <c r="F936" s="27"/>
      <c r="G936" s="13"/>
      <c r="H936" s="13"/>
      <c r="I936" s="13"/>
      <c r="J936" s="13"/>
      <c r="K936" s="12"/>
      <c r="L936" s="28"/>
      <c r="M936" s="14"/>
      <c r="N936" s="14"/>
      <c r="O936" s="14"/>
      <c r="P936" s="29"/>
      <c r="Q936" s="14"/>
      <c r="R936" s="14"/>
      <c r="S936" s="30"/>
      <c r="T936" s="1">
        <f>IF(S936=S935,T935,T935+1)</f>
        <v>86</v>
      </c>
      <c r="U936" s="1">
        <f>S936-S935</f>
        <v>0</v>
      </c>
      <c r="V936" s="1">
        <f t="shared" si="15"/>
        <v>-156</v>
      </c>
    </row>
    <row r="937" spans="1:22" outlineLevel="1" x14ac:dyDescent="0.3">
      <c r="A937" s="1"/>
      <c r="B937" s="12"/>
      <c r="C937" s="12"/>
      <c r="D937" s="13"/>
      <c r="E937" s="26"/>
      <c r="F937" s="27"/>
      <c r="G937" s="13"/>
      <c r="H937" s="13"/>
      <c r="I937" s="13"/>
      <c r="J937" s="13"/>
      <c r="K937" s="12"/>
      <c r="L937" s="28"/>
      <c r="M937" s="14"/>
      <c r="N937" s="14"/>
      <c r="O937" s="14"/>
      <c r="P937" s="29"/>
      <c r="Q937" s="14"/>
      <c r="R937" s="14"/>
      <c r="S937" s="30"/>
      <c r="T937" s="1">
        <f>IF(S937=S936,T936,T936+1)</f>
        <v>86</v>
      </c>
      <c r="U937" s="1">
        <f>S937-S936</f>
        <v>0</v>
      </c>
      <c r="V937" s="1">
        <f t="shared" si="15"/>
        <v>-156</v>
      </c>
    </row>
    <row r="938" spans="1:22" outlineLevel="1" x14ac:dyDescent="0.3">
      <c r="A938" s="1"/>
      <c r="B938" s="12"/>
      <c r="C938" s="12"/>
      <c r="D938" s="13"/>
      <c r="E938" s="26"/>
      <c r="F938" s="27"/>
      <c r="G938" s="13"/>
      <c r="H938" s="13"/>
      <c r="I938" s="13"/>
      <c r="J938" s="13"/>
      <c r="K938" s="12"/>
      <c r="L938" s="28"/>
      <c r="M938" s="14"/>
      <c r="N938" s="14"/>
      <c r="O938" s="14"/>
      <c r="P938" s="29"/>
      <c r="Q938" s="14"/>
      <c r="R938" s="14"/>
      <c r="S938" s="30"/>
      <c r="T938" s="1">
        <f>IF(S938=S937,T937,T937+1)</f>
        <v>86</v>
      </c>
      <c r="U938" s="1">
        <f>S938-S937</f>
        <v>0</v>
      </c>
      <c r="V938" s="1">
        <f t="shared" si="15"/>
        <v>-156</v>
      </c>
    </row>
    <row r="939" spans="1:22" outlineLevel="1" x14ac:dyDescent="0.2">
      <c r="A939" s="1"/>
      <c r="B939" s="42"/>
      <c r="C939" s="12"/>
      <c r="D939" s="13"/>
      <c r="E939" s="26"/>
      <c r="F939" s="27"/>
      <c r="G939" s="13"/>
      <c r="H939" s="13"/>
      <c r="I939" s="13"/>
      <c r="J939" s="13"/>
      <c r="K939" s="12"/>
      <c r="L939" s="28"/>
      <c r="M939" s="14"/>
      <c r="N939" s="14"/>
      <c r="O939" s="14"/>
      <c r="P939" s="29"/>
      <c r="Q939" s="14"/>
      <c r="R939" s="14"/>
      <c r="S939" s="30"/>
      <c r="T939" s="1">
        <f>IF(S939=S938,T938,T938+1)</f>
        <v>86</v>
      </c>
      <c r="U939" s="1">
        <f>S939-S938</f>
        <v>0</v>
      </c>
      <c r="V939" s="1">
        <f t="shared" si="15"/>
        <v>-156</v>
      </c>
    </row>
    <row r="940" spans="1:22" outlineLevel="1" x14ac:dyDescent="0.3">
      <c r="A940" s="1"/>
      <c r="B940" s="12"/>
      <c r="C940" s="12"/>
      <c r="D940" s="13"/>
      <c r="E940" s="26"/>
      <c r="F940" s="27"/>
      <c r="G940" s="13"/>
      <c r="H940" s="13"/>
      <c r="I940" s="13"/>
      <c r="J940" s="13"/>
      <c r="K940" s="12"/>
      <c r="L940" s="28"/>
      <c r="M940" s="14"/>
      <c r="N940" s="14"/>
      <c r="O940" s="14"/>
      <c r="P940" s="29"/>
      <c r="Q940" s="14"/>
      <c r="R940" s="14"/>
      <c r="S940" s="30"/>
      <c r="T940" s="1">
        <f>IF(S940=S939,T939,T939+1)</f>
        <v>86</v>
      </c>
      <c r="U940" s="1">
        <f>S940-S939</f>
        <v>0</v>
      </c>
      <c r="V940" s="1">
        <f t="shared" si="15"/>
        <v>-156</v>
      </c>
    </row>
    <row r="941" spans="1:22" outlineLevel="1" x14ac:dyDescent="0.3">
      <c r="A941" s="1"/>
      <c r="B941" s="12"/>
      <c r="C941" s="12"/>
      <c r="D941" s="13"/>
      <c r="E941" s="26"/>
      <c r="F941" s="27"/>
      <c r="G941" s="13"/>
      <c r="H941" s="13"/>
      <c r="I941" s="13"/>
      <c r="J941" s="13"/>
      <c r="K941" s="12"/>
      <c r="L941" s="28"/>
      <c r="M941" s="14"/>
      <c r="N941" s="14"/>
      <c r="O941" s="14"/>
      <c r="P941" s="29"/>
      <c r="Q941" s="14"/>
      <c r="R941" s="14"/>
      <c r="S941" s="30"/>
      <c r="T941" s="1">
        <f>IF(S941=S940,T940,T940+1)</f>
        <v>86</v>
      </c>
      <c r="U941" s="1">
        <f>S941-S940</f>
        <v>0</v>
      </c>
      <c r="V941" s="1">
        <f t="shared" si="15"/>
        <v>-156</v>
      </c>
    </row>
    <row r="942" spans="1:22" outlineLevel="1" x14ac:dyDescent="0.3">
      <c r="A942" s="1"/>
      <c r="B942" s="12"/>
      <c r="C942" s="12"/>
      <c r="D942" s="13"/>
      <c r="E942" s="26"/>
      <c r="F942" s="27"/>
      <c r="G942" s="13"/>
      <c r="H942" s="13"/>
      <c r="I942" s="13"/>
      <c r="J942" s="13"/>
      <c r="K942" s="12"/>
      <c r="L942" s="28"/>
      <c r="M942" s="14"/>
      <c r="N942" s="14"/>
      <c r="O942" s="14"/>
      <c r="P942" s="29"/>
      <c r="Q942" s="14"/>
      <c r="R942" s="14"/>
      <c r="S942" s="30"/>
      <c r="T942" s="1">
        <f>IF(S942=S941,T941,T941+1)</f>
        <v>86</v>
      </c>
      <c r="U942" s="1">
        <f>S942-S941</f>
        <v>0</v>
      </c>
      <c r="V942" s="1">
        <f t="shared" si="15"/>
        <v>-156</v>
      </c>
    </row>
    <row r="943" spans="1:22" outlineLevel="1" x14ac:dyDescent="0.3">
      <c r="A943" s="1"/>
      <c r="B943" s="12"/>
      <c r="C943" s="12"/>
      <c r="D943" s="13"/>
      <c r="E943" s="26"/>
      <c r="F943" s="27"/>
      <c r="G943" s="13"/>
      <c r="H943" s="13"/>
      <c r="I943" s="13"/>
      <c r="J943" s="13"/>
      <c r="K943" s="12"/>
      <c r="L943" s="28"/>
      <c r="M943" s="14"/>
      <c r="N943" s="14"/>
      <c r="O943" s="14"/>
      <c r="P943" s="29"/>
      <c r="Q943" s="14"/>
      <c r="R943" s="14"/>
      <c r="S943" s="30"/>
      <c r="T943" s="1">
        <f>IF(S943=S942,T942,T942+1)</f>
        <v>86</v>
      </c>
      <c r="U943" s="1">
        <f>S943-S942</f>
        <v>0</v>
      </c>
      <c r="V943" s="1">
        <f t="shared" si="15"/>
        <v>-156</v>
      </c>
    </row>
    <row r="944" spans="1:22" outlineLevel="1" x14ac:dyDescent="0.2">
      <c r="A944" s="1"/>
      <c r="B944" s="42"/>
      <c r="C944" s="12"/>
      <c r="D944" s="13"/>
      <c r="E944" s="26"/>
      <c r="F944" s="27"/>
      <c r="G944" s="13"/>
      <c r="H944" s="13"/>
      <c r="I944" s="13"/>
      <c r="J944" s="13"/>
      <c r="K944" s="12"/>
      <c r="L944" s="28"/>
      <c r="M944" s="14"/>
      <c r="N944" s="14"/>
      <c r="O944" s="14"/>
      <c r="P944" s="29"/>
      <c r="Q944" s="14"/>
      <c r="R944" s="14"/>
      <c r="S944" s="30"/>
      <c r="T944" s="1">
        <f>IF(S944=S943,T943,T943+1)</f>
        <v>86</v>
      </c>
      <c r="U944" s="1">
        <f>S944-S943</f>
        <v>0</v>
      </c>
      <c r="V944" s="1">
        <f t="shared" si="15"/>
        <v>-156</v>
      </c>
    </row>
    <row r="945" spans="1:22" outlineLevel="1" x14ac:dyDescent="0.3">
      <c r="A945" s="1"/>
      <c r="B945" s="12"/>
      <c r="C945" s="12"/>
      <c r="D945" s="13"/>
      <c r="E945" s="26"/>
      <c r="F945" s="27"/>
      <c r="G945" s="13"/>
      <c r="H945" s="13"/>
      <c r="I945" s="13"/>
      <c r="J945" s="13"/>
      <c r="K945" s="12"/>
      <c r="L945" s="28"/>
      <c r="M945" s="14"/>
      <c r="N945" s="14"/>
      <c r="O945" s="14"/>
      <c r="P945" s="29"/>
      <c r="Q945" s="14"/>
      <c r="R945" s="14"/>
      <c r="S945" s="30"/>
      <c r="T945" s="1">
        <f>IF(S945=S944,T944,T944+1)</f>
        <v>86</v>
      </c>
      <c r="U945" s="1">
        <f>S945-S944</f>
        <v>0</v>
      </c>
      <c r="V945" s="1">
        <f t="shared" si="15"/>
        <v>-156</v>
      </c>
    </row>
    <row r="946" spans="1:22" outlineLevel="1" x14ac:dyDescent="0.3">
      <c r="A946" s="1"/>
      <c r="B946" s="12"/>
      <c r="C946" s="12"/>
      <c r="D946" s="13"/>
      <c r="E946" s="26"/>
      <c r="F946" s="27"/>
      <c r="G946" s="13"/>
      <c r="H946" s="13"/>
      <c r="I946" s="13"/>
      <c r="J946" s="13"/>
      <c r="K946" s="12"/>
      <c r="L946" s="28"/>
      <c r="M946" s="14"/>
      <c r="N946" s="14"/>
      <c r="O946" s="14"/>
      <c r="P946" s="29"/>
      <c r="Q946" s="14"/>
      <c r="R946" s="14"/>
      <c r="S946" s="30"/>
      <c r="T946" s="1">
        <f>IF(S946=S945,T945,T945+1)</f>
        <v>86</v>
      </c>
      <c r="U946" s="1">
        <f>S946-S945</f>
        <v>0</v>
      </c>
      <c r="V946" s="1">
        <f t="shared" si="15"/>
        <v>-156</v>
      </c>
    </row>
    <row r="947" spans="1:22" outlineLevel="1" x14ac:dyDescent="0.2">
      <c r="A947" s="1"/>
      <c r="B947" s="46"/>
      <c r="C947" s="12"/>
      <c r="D947" s="13"/>
      <c r="E947" s="26"/>
      <c r="F947" s="27"/>
      <c r="G947" s="13"/>
      <c r="H947" s="13"/>
      <c r="I947" s="13"/>
      <c r="J947" s="13"/>
      <c r="K947" s="12"/>
      <c r="L947" s="28"/>
      <c r="M947" s="14"/>
      <c r="N947" s="14"/>
      <c r="O947" s="14"/>
      <c r="P947" s="29"/>
      <c r="Q947" s="14"/>
      <c r="R947" s="14"/>
      <c r="S947" s="30"/>
      <c r="T947" s="1">
        <f>IF(S947=S946,T946,T946+1)</f>
        <v>86</v>
      </c>
      <c r="U947" s="1">
        <f>S947-S946</f>
        <v>0</v>
      </c>
      <c r="V947" s="1">
        <f t="shared" si="15"/>
        <v>-156</v>
      </c>
    </row>
    <row r="948" spans="1:22" outlineLevel="1" x14ac:dyDescent="0.2">
      <c r="A948" s="1"/>
      <c r="B948" s="46"/>
      <c r="C948" s="12"/>
      <c r="D948" s="13"/>
      <c r="E948" s="26"/>
      <c r="F948" s="27"/>
      <c r="G948" s="13"/>
      <c r="H948" s="13"/>
      <c r="I948" s="13"/>
      <c r="J948" s="13"/>
      <c r="K948" s="12"/>
      <c r="L948" s="28"/>
      <c r="M948" s="14"/>
      <c r="N948" s="14"/>
      <c r="O948" s="14"/>
      <c r="P948" s="29"/>
      <c r="Q948" s="14"/>
      <c r="R948" s="14"/>
      <c r="S948" s="30"/>
      <c r="T948" s="1">
        <f>IF(S948=S947,T947,T947+1)</f>
        <v>86</v>
      </c>
      <c r="U948" s="1">
        <f>S948-S947</f>
        <v>0</v>
      </c>
      <c r="V948" s="1">
        <f t="shared" si="15"/>
        <v>-156</v>
      </c>
    </row>
    <row r="949" spans="1:22" outlineLevel="1" x14ac:dyDescent="0.3">
      <c r="A949" s="1"/>
      <c r="B949" s="12"/>
      <c r="C949" s="12"/>
      <c r="D949" s="13"/>
      <c r="E949" s="26"/>
      <c r="F949" s="27"/>
      <c r="G949" s="13"/>
      <c r="H949" s="13"/>
      <c r="I949" s="13"/>
      <c r="J949" s="13"/>
      <c r="K949" s="12"/>
      <c r="L949" s="28"/>
      <c r="M949" s="14"/>
      <c r="N949" s="14"/>
      <c r="O949" s="14"/>
      <c r="P949" s="29"/>
      <c r="Q949" s="14"/>
      <c r="R949" s="14"/>
      <c r="S949" s="30"/>
      <c r="T949" s="1">
        <f>IF(S949=S948,T948,T948+1)</f>
        <v>86</v>
      </c>
      <c r="U949" s="1">
        <f>S949-S948</f>
        <v>0</v>
      </c>
      <c r="V949" s="1">
        <f t="shared" si="15"/>
        <v>-156</v>
      </c>
    </row>
    <row r="950" spans="1:22" outlineLevel="1" x14ac:dyDescent="0.3">
      <c r="A950" s="1"/>
      <c r="B950" s="12"/>
      <c r="C950" s="12"/>
      <c r="D950" s="13"/>
      <c r="E950" s="26"/>
      <c r="F950" s="27"/>
      <c r="G950" s="13"/>
      <c r="H950" s="13"/>
      <c r="I950" s="13"/>
      <c r="J950" s="13"/>
      <c r="K950" s="12"/>
      <c r="L950" s="28"/>
      <c r="M950" s="14"/>
      <c r="N950" s="14"/>
      <c r="O950" s="14"/>
      <c r="P950" s="29"/>
      <c r="Q950" s="14"/>
      <c r="R950" s="14"/>
      <c r="S950" s="30"/>
      <c r="T950" s="1">
        <f>IF(S950=S949,T949,T949+1)</f>
        <v>86</v>
      </c>
      <c r="U950" s="1">
        <f>S950-S949</f>
        <v>0</v>
      </c>
      <c r="V950" s="1">
        <f t="shared" si="15"/>
        <v>-156</v>
      </c>
    </row>
    <row r="951" spans="1:22" outlineLevel="1" x14ac:dyDescent="0.3">
      <c r="A951" s="1"/>
      <c r="B951" s="12"/>
      <c r="C951" s="12"/>
      <c r="D951" s="13"/>
      <c r="E951" s="26"/>
      <c r="F951" s="27"/>
      <c r="G951" s="13"/>
      <c r="H951" s="13"/>
      <c r="I951" s="13"/>
      <c r="J951" s="13"/>
      <c r="K951" s="12"/>
      <c r="L951" s="28"/>
      <c r="M951" s="14"/>
      <c r="N951" s="14"/>
      <c r="O951" s="14"/>
      <c r="P951" s="29"/>
      <c r="Q951" s="14"/>
      <c r="R951" s="14"/>
      <c r="S951" s="30"/>
      <c r="T951" s="1">
        <f>IF(S951=S950,T950,T950+1)</f>
        <v>86</v>
      </c>
      <c r="U951" s="1">
        <f>S951-S950</f>
        <v>0</v>
      </c>
      <c r="V951" s="1">
        <f t="shared" si="15"/>
        <v>-156</v>
      </c>
    </row>
    <row r="952" spans="1:22" outlineLevel="1" x14ac:dyDescent="0.3">
      <c r="A952" s="1"/>
      <c r="B952" s="12"/>
      <c r="C952" s="12"/>
      <c r="D952" s="13"/>
      <c r="E952" s="26"/>
      <c r="F952" s="27"/>
      <c r="G952" s="13"/>
      <c r="H952" s="13"/>
      <c r="I952" s="13"/>
      <c r="J952" s="13"/>
      <c r="K952" s="12"/>
      <c r="L952" s="28"/>
      <c r="M952" s="14"/>
      <c r="N952" s="14"/>
      <c r="O952" s="14"/>
      <c r="P952" s="29"/>
      <c r="Q952" s="14"/>
      <c r="R952" s="14"/>
      <c r="S952" s="30"/>
      <c r="T952" s="1">
        <f>IF(S952=S951,T951,T951+1)</f>
        <v>86</v>
      </c>
      <c r="U952" s="1">
        <f>S952-S951</f>
        <v>0</v>
      </c>
      <c r="V952" s="1">
        <f t="shared" si="15"/>
        <v>-156</v>
      </c>
    </row>
    <row r="953" spans="1:22" outlineLevel="1" x14ac:dyDescent="0.3">
      <c r="A953" s="1"/>
      <c r="B953" s="12"/>
      <c r="C953" s="12"/>
      <c r="D953" s="13"/>
      <c r="E953" s="26"/>
      <c r="F953" s="27"/>
      <c r="G953" s="13"/>
      <c r="H953" s="13"/>
      <c r="I953" s="13"/>
      <c r="J953" s="13"/>
      <c r="K953" s="12"/>
      <c r="L953" s="28"/>
      <c r="M953" s="14"/>
      <c r="N953" s="14"/>
      <c r="O953" s="14"/>
      <c r="P953" s="29"/>
      <c r="Q953" s="14"/>
      <c r="R953" s="14"/>
      <c r="S953" s="30"/>
      <c r="T953" s="1">
        <f>IF(S953=S952,T952,T952+1)</f>
        <v>86</v>
      </c>
      <c r="U953" s="1">
        <f>S953-S952</f>
        <v>0</v>
      </c>
      <c r="V953" s="1">
        <f t="shared" si="15"/>
        <v>-156</v>
      </c>
    </row>
    <row r="954" spans="1:22" outlineLevel="1" x14ac:dyDescent="0.2">
      <c r="A954" s="1"/>
      <c r="B954" s="46"/>
      <c r="C954" s="12"/>
      <c r="D954" s="13"/>
      <c r="E954" s="26"/>
      <c r="F954" s="27"/>
      <c r="G954" s="13"/>
      <c r="H954" s="13"/>
      <c r="I954" s="13"/>
      <c r="J954" s="13"/>
      <c r="K954" s="12"/>
      <c r="L954" s="28"/>
      <c r="M954" s="14"/>
      <c r="N954" s="14"/>
      <c r="O954" s="14"/>
      <c r="P954" s="29"/>
      <c r="Q954" s="14"/>
      <c r="R954" s="14"/>
      <c r="S954" s="30"/>
      <c r="T954" s="1">
        <f>IF(S954=S953,T953,T953+1)</f>
        <v>86</v>
      </c>
      <c r="U954" s="1">
        <f>S954-S953</f>
        <v>0</v>
      </c>
      <c r="V954" s="1">
        <f t="shared" si="15"/>
        <v>-156</v>
      </c>
    </row>
    <row r="955" spans="1:22" outlineLevel="1" x14ac:dyDescent="0.3">
      <c r="A955" s="1"/>
      <c r="B955" s="12"/>
      <c r="C955" s="12"/>
      <c r="D955" s="13"/>
      <c r="E955" s="26"/>
      <c r="F955" s="27"/>
      <c r="G955" s="13"/>
      <c r="H955" s="13"/>
      <c r="I955" s="13"/>
      <c r="J955" s="13"/>
      <c r="K955" s="12"/>
      <c r="L955" s="28"/>
      <c r="M955" s="14"/>
      <c r="N955" s="14"/>
      <c r="O955" s="14"/>
      <c r="P955" s="29"/>
      <c r="Q955" s="14"/>
      <c r="R955" s="14"/>
      <c r="S955" s="30"/>
      <c r="T955" s="1">
        <f>IF(S955=S954,T954,T954+1)</f>
        <v>86</v>
      </c>
      <c r="U955" s="1">
        <f>S955-S954</f>
        <v>0</v>
      </c>
      <c r="V955" s="1">
        <f t="shared" si="15"/>
        <v>-156</v>
      </c>
    </row>
    <row r="956" spans="1:22" outlineLevel="1" x14ac:dyDescent="0.3">
      <c r="A956" s="1"/>
      <c r="B956" s="12"/>
      <c r="C956" s="12"/>
      <c r="D956" s="13"/>
      <c r="E956" s="26"/>
      <c r="F956" s="27"/>
      <c r="G956" s="13"/>
      <c r="H956" s="13"/>
      <c r="I956" s="13"/>
      <c r="J956" s="13"/>
      <c r="K956" s="12"/>
      <c r="L956" s="28"/>
      <c r="M956" s="14"/>
      <c r="N956" s="14"/>
      <c r="O956" s="14"/>
      <c r="P956" s="29"/>
      <c r="Q956" s="14"/>
      <c r="R956" s="14"/>
      <c r="S956" s="30"/>
      <c r="T956" s="1">
        <f>IF(S956=S955,T955,T955+1)</f>
        <v>86</v>
      </c>
      <c r="U956" s="1">
        <f>S956-S955</f>
        <v>0</v>
      </c>
      <c r="V956" s="1">
        <f t="shared" si="15"/>
        <v>-156</v>
      </c>
    </row>
    <row r="957" spans="1:22" outlineLevel="1" x14ac:dyDescent="0.2">
      <c r="A957" s="1"/>
      <c r="B957" s="42"/>
      <c r="C957" s="12"/>
      <c r="D957" s="13"/>
      <c r="E957" s="26"/>
      <c r="F957" s="27"/>
      <c r="G957" s="13"/>
      <c r="H957" s="13"/>
      <c r="I957" s="13"/>
      <c r="J957" s="13"/>
      <c r="K957" s="12"/>
      <c r="L957" s="28"/>
      <c r="M957" s="14"/>
      <c r="N957" s="14"/>
      <c r="O957" s="14"/>
      <c r="P957" s="29"/>
      <c r="Q957" s="14"/>
      <c r="R957" s="14"/>
      <c r="S957" s="30"/>
      <c r="T957" s="1">
        <f>IF(S957=S956,T956,T956+1)</f>
        <v>86</v>
      </c>
      <c r="U957" s="1">
        <f>S957-S956</f>
        <v>0</v>
      </c>
      <c r="V957" s="1">
        <f t="shared" si="15"/>
        <v>-156</v>
      </c>
    </row>
    <row r="958" spans="1:22" outlineLevel="1" x14ac:dyDescent="0.3">
      <c r="A958" s="1"/>
      <c r="B958" s="12"/>
      <c r="C958" s="12"/>
      <c r="D958" s="13"/>
      <c r="E958" s="26"/>
      <c r="F958" s="27"/>
      <c r="G958" s="13"/>
      <c r="H958" s="13"/>
      <c r="I958" s="13"/>
      <c r="J958" s="13"/>
      <c r="K958" s="12"/>
      <c r="L958" s="28"/>
      <c r="M958" s="14"/>
      <c r="N958" s="14"/>
      <c r="O958" s="14"/>
      <c r="P958" s="29"/>
      <c r="Q958" s="14"/>
      <c r="R958" s="14"/>
      <c r="S958" s="30"/>
      <c r="T958" s="1">
        <f>IF(S958=S957,T957,T957+1)</f>
        <v>86</v>
      </c>
      <c r="U958" s="1">
        <f>S958-S957</f>
        <v>0</v>
      </c>
      <c r="V958" s="1">
        <f t="shared" si="15"/>
        <v>-156</v>
      </c>
    </row>
    <row r="959" spans="1:22" outlineLevel="1" x14ac:dyDescent="0.3">
      <c r="A959" s="1"/>
      <c r="B959" s="12"/>
      <c r="C959" s="12"/>
      <c r="D959" s="13"/>
      <c r="E959" s="26"/>
      <c r="F959" s="27"/>
      <c r="G959" s="13"/>
      <c r="H959" s="13"/>
      <c r="I959" s="13"/>
      <c r="J959" s="13"/>
      <c r="K959" s="12"/>
      <c r="L959" s="28"/>
      <c r="M959" s="14"/>
      <c r="N959" s="14"/>
      <c r="O959" s="14"/>
      <c r="P959" s="29"/>
      <c r="Q959" s="14"/>
      <c r="R959" s="14"/>
      <c r="S959" s="30"/>
      <c r="T959" s="1">
        <f>IF(S959=S958,T958,T958+1)</f>
        <v>86</v>
      </c>
      <c r="U959" s="1">
        <f>S959-S958</f>
        <v>0</v>
      </c>
      <c r="V959" s="1">
        <f t="shared" si="15"/>
        <v>-156</v>
      </c>
    </row>
    <row r="960" spans="1:22" outlineLevel="1" x14ac:dyDescent="0.2">
      <c r="A960" s="1"/>
      <c r="B960" s="42"/>
      <c r="C960" s="12"/>
      <c r="D960" s="13"/>
      <c r="E960" s="26"/>
      <c r="F960" s="27"/>
      <c r="G960" s="13"/>
      <c r="H960" s="13"/>
      <c r="I960" s="13"/>
      <c r="J960" s="13"/>
      <c r="K960" s="12"/>
      <c r="L960" s="28"/>
      <c r="M960" s="14"/>
      <c r="N960" s="14"/>
      <c r="O960" s="14"/>
      <c r="P960" s="29"/>
      <c r="Q960" s="14"/>
      <c r="R960" s="14"/>
      <c r="S960" s="30"/>
      <c r="T960" s="1">
        <f>IF(S960=S959,T959,T959+1)</f>
        <v>86</v>
      </c>
      <c r="U960" s="1">
        <f>S960-S959</f>
        <v>0</v>
      </c>
      <c r="V960" s="1">
        <f t="shared" si="15"/>
        <v>-156</v>
      </c>
    </row>
    <row r="961" spans="1:22" outlineLevel="1" x14ac:dyDescent="0.3">
      <c r="A961" s="1"/>
      <c r="B961" s="12"/>
      <c r="C961" s="12"/>
      <c r="D961" s="13"/>
      <c r="E961" s="26"/>
      <c r="F961" s="27"/>
      <c r="G961" s="13"/>
      <c r="H961" s="13"/>
      <c r="I961" s="13"/>
      <c r="J961" s="13"/>
      <c r="K961" s="12"/>
      <c r="L961" s="28"/>
      <c r="M961" s="14"/>
      <c r="N961" s="14"/>
      <c r="O961" s="14"/>
      <c r="P961" s="29"/>
      <c r="Q961" s="14"/>
      <c r="R961" s="14"/>
      <c r="S961" s="30"/>
      <c r="T961" s="1">
        <f>IF(S961=S960,T960,T960+1)</f>
        <v>86</v>
      </c>
      <c r="U961" s="1">
        <f>S961-S960</f>
        <v>0</v>
      </c>
      <c r="V961" s="1">
        <f t="shared" si="15"/>
        <v>-156</v>
      </c>
    </row>
    <row r="962" spans="1:22" outlineLevel="1" x14ac:dyDescent="0.2">
      <c r="A962" s="1"/>
      <c r="B962" s="42"/>
      <c r="C962" s="12"/>
      <c r="D962" s="13"/>
      <c r="E962" s="26"/>
      <c r="F962" s="27"/>
      <c r="G962" s="13"/>
      <c r="H962" s="13"/>
      <c r="I962" s="13"/>
      <c r="J962" s="13"/>
      <c r="K962" s="12"/>
      <c r="L962" s="28"/>
      <c r="M962" s="14"/>
      <c r="N962" s="14"/>
      <c r="O962" s="14"/>
      <c r="P962" s="29"/>
      <c r="Q962" s="14"/>
      <c r="R962" s="14"/>
      <c r="S962" s="30"/>
      <c r="T962" s="1">
        <f>IF(S962=S961,T961,T961+1)</f>
        <v>86</v>
      </c>
      <c r="U962" s="1">
        <f>S962-S961</f>
        <v>0</v>
      </c>
      <c r="V962" s="1">
        <f t="shared" si="15"/>
        <v>-156</v>
      </c>
    </row>
    <row r="963" spans="1:22" outlineLevel="1" x14ac:dyDescent="0.3">
      <c r="A963" s="1"/>
      <c r="B963" s="12"/>
      <c r="C963" s="12"/>
      <c r="D963" s="13"/>
      <c r="E963" s="26"/>
      <c r="F963" s="27"/>
      <c r="G963" s="13"/>
      <c r="H963" s="13"/>
      <c r="I963" s="13"/>
      <c r="J963" s="13"/>
      <c r="K963" s="12"/>
      <c r="L963" s="28"/>
      <c r="M963" s="14"/>
      <c r="N963" s="14"/>
      <c r="O963" s="14"/>
      <c r="P963" s="29"/>
      <c r="Q963" s="14"/>
      <c r="R963" s="14"/>
      <c r="S963" s="30"/>
      <c r="T963" s="1">
        <f>IF(S963=S962,T962,T962+1)</f>
        <v>86</v>
      </c>
      <c r="U963" s="1">
        <f>S963-S962</f>
        <v>0</v>
      </c>
      <c r="V963" s="1">
        <f t="shared" si="15"/>
        <v>-156</v>
      </c>
    </row>
    <row r="964" spans="1:22" outlineLevel="1" x14ac:dyDescent="0.3">
      <c r="A964" s="1"/>
      <c r="B964" s="12"/>
      <c r="C964" s="12"/>
      <c r="D964" s="13"/>
      <c r="E964" s="26"/>
      <c r="F964" s="27"/>
      <c r="G964" s="13"/>
      <c r="H964" s="13"/>
      <c r="I964" s="13"/>
      <c r="J964" s="13"/>
      <c r="K964" s="12"/>
      <c r="L964" s="28"/>
      <c r="M964" s="14"/>
      <c r="N964" s="14"/>
      <c r="O964" s="14"/>
      <c r="P964" s="29"/>
      <c r="Q964" s="14"/>
      <c r="R964" s="14"/>
      <c r="S964" s="30"/>
      <c r="T964" s="1">
        <f>IF(S964=S963,T963,T963+1)</f>
        <v>86</v>
      </c>
      <c r="U964" s="1">
        <f>S964-S963</f>
        <v>0</v>
      </c>
      <c r="V964" s="1">
        <f t="shared" si="15"/>
        <v>-156</v>
      </c>
    </row>
    <row r="965" spans="1:22" outlineLevel="1" x14ac:dyDescent="0.3">
      <c r="A965" s="1"/>
      <c r="B965" s="12"/>
      <c r="C965" s="12"/>
      <c r="D965" s="13"/>
      <c r="E965" s="26"/>
      <c r="F965" s="27"/>
      <c r="G965" s="13"/>
      <c r="H965" s="13"/>
      <c r="I965" s="13"/>
      <c r="J965" s="13"/>
      <c r="K965" s="12"/>
      <c r="L965" s="28"/>
      <c r="M965" s="14"/>
      <c r="N965" s="14"/>
      <c r="O965" s="14"/>
      <c r="P965" s="29"/>
      <c r="Q965" s="14"/>
      <c r="R965" s="14"/>
      <c r="S965" s="30"/>
      <c r="T965" s="1">
        <f>IF(S965=S964,T964,T964+1)</f>
        <v>86</v>
      </c>
      <c r="U965" s="1">
        <f>S965-S964</f>
        <v>0</v>
      </c>
      <c r="V965" s="1">
        <f t="shared" si="15"/>
        <v>-156</v>
      </c>
    </row>
    <row r="966" spans="1:22" outlineLevel="1" x14ac:dyDescent="0.3">
      <c r="A966" s="1"/>
      <c r="B966" s="12"/>
      <c r="C966" s="12"/>
      <c r="D966" s="13"/>
      <c r="E966" s="26"/>
      <c r="F966" s="27"/>
      <c r="G966" s="13"/>
      <c r="H966" s="13"/>
      <c r="I966" s="13"/>
      <c r="J966" s="13"/>
      <c r="K966" s="12"/>
      <c r="L966" s="28"/>
      <c r="M966" s="14"/>
      <c r="N966" s="14"/>
      <c r="O966" s="14"/>
      <c r="P966" s="29"/>
      <c r="Q966" s="14"/>
      <c r="R966" s="14"/>
      <c r="S966" s="30"/>
      <c r="T966" s="1">
        <f>IF(S966=S965,T965,T965+1)</f>
        <v>86</v>
      </c>
      <c r="U966" s="1">
        <f>S966-S965</f>
        <v>0</v>
      </c>
      <c r="V966" s="1">
        <f t="shared" si="15"/>
        <v>-156</v>
      </c>
    </row>
    <row r="967" spans="1:22" outlineLevel="1" x14ac:dyDescent="0.2">
      <c r="A967" s="1"/>
      <c r="B967" s="42"/>
      <c r="C967" s="12"/>
      <c r="D967" s="13"/>
      <c r="E967" s="26"/>
      <c r="F967" s="27"/>
      <c r="G967" s="13"/>
      <c r="H967" s="13"/>
      <c r="I967" s="13"/>
      <c r="J967" s="13"/>
      <c r="K967" s="12"/>
      <c r="L967" s="28"/>
      <c r="M967" s="14"/>
      <c r="N967" s="14"/>
      <c r="O967" s="14"/>
      <c r="P967" s="29"/>
      <c r="Q967" s="14"/>
      <c r="R967" s="14"/>
      <c r="S967" s="30"/>
      <c r="T967" s="1">
        <f>IF(S967=S966,T966,T966+1)</f>
        <v>86</v>
      </c>
      <c r="U967" s="1">
        <f>S967-S966</f>
        <v>0</v>
      </c>
      <c r="V967" s="1">
        <f t="shared" si="15"/>
        <v>-156</v>
      </c>
    </row>
    <row r="968" spans="1:22" outlineLevel="1" x14ac:dyDescent="0.3">
      <c r="A968" s="1"/>
      <c r="B968" s="12"/>
      <c r="C968" s="12"/>
      <c r="D968" s="13"/>
      <c r="E968" s="26"/>
      <c r="F968" s="27"/>
      <c r="G968" s="13"/>
      <c r="H968" s="13"/>
      <c r="I968" s="13"/>
      <c r="J968" s="13"/>
      <c r="K968" s="12"/>
      <c r="L968" s="28"/>
      <c r="M968" s="14"/>
      <c r="N968" s="14"/>
      <c r="O968" s="14"/>
      <c r="P968" s="29"/>
      <c r="Q968" s="14"/>
      <c r="R968" s="14"/>
      <c r="S968" s="30"/>
      <c r="T968" s="1">
        <f>IF(S968=S967,T967,T967+1)</f>
        <v>86</v>
      </c>
      <c r="U968" s="1">
        <f>S968-S967</f>
        <v>0</v>
      </c>
      <c r="V968" s="1">
        <f t="shared" si="15"/>
        <v>-156</v>
      </c>
    </row>
    <row r="969" spans="1:22" outlineLevel="1" x14ac:dyDescent="0.2">
      <c r="A969" s="1"/>
      <c r="B969" s="42"/>
      <c r="C969" s="12"/>
      <c r="D969" s="13"/>
      <c r="E969" s="26"/>
      <c r="F969" s="27"/>
      <c r="G969" s="13"/>
      <c r="H969" s="13"/>
      <c r="I969" s="13"/>
      <c r="J969" s="13"/>
      <c r="K969" s="12"/>
      <c r="L969" s="28"/>
      <c r="M969" s="14"/>
      <c r="N969" s="14"/>
      <c r="O969" s="14"/>
      <c r="P969" s="29"/>
      <c r="Q969" s="14"/>
      <c r="R969" s="14"/>
      <c r="S969" s="30"/>
      <c r="T969" s="1">
        <f>IF(S969=S968,T968,T968+1)</f>
        <v>86</v>
      </c>
      <c r="U969" s="1">
        <f>S969-S968</f>
        <v>0</v>
      </c>
      <c r="V969" s="1">
        <f t="shared" si="15"/>
        <v>-156</v>
      </c>
    </row>
    <row r="970" spans="1:22" outlineLevel="1" x14ac:dyDescent="0.3">
      <c r="A970" s="1"/>
      <c r="B970" s="12"/>
      <c r="C970" s="12"/>
      <c r="D970" s="13"/>
      <c r="E970" s="26"/>
      <c r="F970" s="27"/>
      <c r="G970" s="13"/>
      <c r="H970" s="13"/>
      <c r="I970" s="13"/>
      <c r="J970" s="13"/>
      <c r="K970" s="12"/>
      <c r="L970" s="28"/>
      <c r="M970" s="14"/>
      <c r="N970" s="14"/>
      <c r="O970" s="14"/>
      <c r="P970" s="29"/>
      <c r="Q970" s="14"/>
      <c r="R970" s="14"/>
      <c r="S970" s="30"/>
      <c r="T970" s="1">
        <f>IF(S970=S969,T969,T969+1)</f>
        <v>86</v>
      </c>
      <c r="U970" s="1">
        <f>S970-S969</f>
        <v>0</v>
      </c>
      <c r="V970" s="1">
        <f t="shared" si="15"/>
        <v>-156</v>
      </c>
    </row>
    <row r="971" spans="1:22" outlineLevel="1" x14ac:dyDescent="0.3">
      <c r="A971" s="1"/>
      <c r="B971" s="12"/>
      <c r="C971" s="12"/>
      <c r="D971" s="13"/>
      <c r="E971" s="26"/>
      <c r="F971" s="27"/>
      <c r="G971" s="13"/>
      <c r="H971" s="13"/>
      <c r="I971" s="13"/>
      <c r="J971" s="13"/>
      <c r="K971" s="12"/>
      <c r="L971" s="28"/>
      <c r="M971" s="14"/>
      <c r="N971" s="14"/>
      <c r="O971" s="14"/>
      <c r="P971" s="29"/>
      <c r="Q971" s="14"/>
      <c r="R971" s="14"/>
      <c r="S971" s="30"/>
      <c r="T971" s="1">
        <f>IF(S971=S970,T970,T970+1)</f>
        <v>86</v>
      </c>
      <c r="U971" s="1">
        <f>S971-S970</f>
        <v>0</v>
      </c>
      <c r="V971" s="1">
        <f t="shared" si="15"/>
        <v>-156</v>
      </c>
    </row>
    <row r="972" spans="1:22" outlineLevel="1" x14ac:dyDescent="0.3">
      <c r="A972" s="1"/>
      <c r="B972" s="12"/>
      <c r="C972" s="12"/>
      <c r="D972" s="13"/>
      <c r="E972" s="26"/>
      <c r="F972" s="27"/>
      <c r="G972" s="13"/>
      <c r="H972" s="13"/>
      <c r="I972" s="13"/>
      <c r="J972" s="13"/>
      <c r="K972" s="12"/>
      <c r="L972" s="28"/>
      <c r="M972" s="14"/>
      <c r="N972" s="14"/>
      <c r="O972" s="14"/>
      <c r="P972" s="29"/>
      <c r="Q972" s="14"/>
      <c r="R972" s="14"/>
      <c r="S972" s="30"/>
      <c r="T972" s="1">
        <f>IF(S972=S971,T971,T971+1)</f>
        <v>86</v>
      </c>
      <c r="U972" s="1">
        <f>S972-S971</f>
        <v>0</v>
      </c>
      <c r="V972" s="1">
        <f t="shared" ref="V972:V1035" si="16">V971+U972</f>
        <v>-156</v>
      </c>
    </row>
    <row r="973" spans="1:22" outlineLevel="1" x14ac:dyDescent="0.3">
      <c r="A973" s="1"/>
      <c r="B973" s="12"/>
      <c r="C973" s="12"/>
      <c r="D973" s="13"/>
      <c r="E973" s="26"/>
      <c r="F973" s="27"/>
      <c r="G973" s="13"/>
      <c r="H973" s="13"/>
      <c r="I973" s="13"/>
      <c r="J973" s="13"/>
      <c r="K973" s="12"/>
      <c r="L973" s="28"/>
      <c r="M973" s="14"/>
      <c r="N973" s="14"/>
      <c r="O973" s="14"/>
      <c r="P973" s="29"/>
      <c r="Q973" s="14"/>
      <c r="R973" s="14"/>
      <c r="S973" s="30"/>
      <c r="T973" s="1">
        <f>IF(S973=S972,T972,T972+1)</f>
        <v>86</v>
      </c>
      <c r="U973" s="1">
        <f>S973-S972</f>
        <v>0</v>
      </c>
      <c r="V973" s="1">
        <f t="shared" si="16"/>
        <v>-156</v>
      </c>
    </row>
    <row r="974" spans="1:22" outlineLevel="1" x14ac:dyDescent="0.3">
      <c r="A974" s="1"/>
      <c r="B974" s="12"/>
      <c r="C974" s="12"/>
      <c r="D974" s="13"/>
      <c r="E974" s="26"/>
      <c r="F974" s="27"/>
      <c r="G974" s="13"/>
      <c r="H974" s="13"/>
      <c r="I974" s="13"/>
      <c r="J974" s="13"/>
      <c r="K974" s="12"/>
      <c r="L974" s="28"/>
      <c r="M974" s="14"/>
      <c r="N974" s="14"/>
      <c r="O974" s="14"/>
      <c r="P974" s="29"/>
      <c r="Q974" s="14"/>
      <c r="R974" s="14"/>
      <c r="S974" s="30"/>
      <c r="T974" s="1">
        <f>IF(S974=S973,T973,T973+1)</f>
        <v>86</v>
      </c>
      <c r="U974" s="1">
        <f>S974-S973</f>
        <v>0</v>
      </c>
      <c r="V974" s="1">
        <f t="shared" si="16"/>
        <v>-156</v>
      </c>
    </row>
    <row r="975" spans="1:22" outlineLevel="1" x14ac:dyDescent="0.3">
      <c r="A975" s="1"/>
      <c r="B975" s="12"/>
      <c r="C975" s="12"/>
      <c r="D975" s="13"/>
      <c r="E975" s="26"/>
      <c r="F975" s="27"/>
      <c r="G975" s="13"/>
      <c r="H975" s="13"/>
      <c r="I975" s="13"/>
      <c r="J975" s="13"/>
      <c r="K975" s="12"/>
      <c r="L975" s="28"/>
      <c r="M975" s="14"/>
      <c r="N975" s="14"/>
      <c r="O975" s="14"/>
      <c r="P975" s="29"/>
      <c r="Q975" s="14"/>
      <c r="R975" s="14"/>
      <c r="S975" s="30"/>
      <c r="T975" s="1">
        <f>IF(S975=S974,T974,T974+1)</f>
        <v>86</v>
      </c>
      <c r="U975" s="1">
        <f>S975-S974</f>
        <v>0</v>
      </c>
      <c r="V975" s="1">
        <f t="shared" si="16"/>
        <v>-156</v>
      </c>
    </row>
    <row r="976" spans="1:22" outlineLevel="1" x14ac:dyDescent="0.3">
      <c r="A976" s="1"/>
      <c r="B976" s="12"/>
      <c r="C976" s="12"/>
      <c r="D976" s="13"/>
      <c r="E976" s="26"/>
      <c r="F976" s="27"/>
      <c r="G976" s="13"/>
      <c r="H976" s="13"/>
      <c r="I976" s="13"/>
      <c r="J976" s="13"/>
      <c r="K976" s="12"/>
      <c r="L976" s="28"/>
      <c r="M976" s="14"/>
      <c r="N976" s="14"/>
      <c r="O976" s="14"/>
      <c r="P976" s="29"/>
      <c r="Q976" s="14"/>
      <c r="R976" s="14"/>
      <c r="S976" s="30"/>
      <c r="T976" s="1">
        <f>IF(S976=S975,T975,T975+1)</f>
        <v>86</v>
      </c>
      <c r="U976" s="1">
        <f>S976-S975</f>
        <v>0</v>
      </c>
      <c r="V976" s="1">
        <f t="shared" si="16"/>
        <v>-156</v>
      </c>
    </row>
    <row r="977" spans="1:22" outlineLevel="1" x14ac:dyDescent="0.3">
      <c r="A977" s="1"/>
      <c r="B977" s="12"/>
      <c r="C977" s="12"/>
      <c r="D977" s="13"/>
      <c r="E977" s="26"/>
      <c r="F977" s="27"/>
      <c r="G977" s="13"/>
      <c r="H977" s="13"/>
      <c r="I977" s="13"/>
      <c r="J977" s="13"/>
      <c r="K977" s="12"/>
      <c r="L977" s="28"/>
      <c r="M977" s="14"/>
      <c r="N977" s="14"/>
      <c r="O977" s="14"/>
      <c r="P977" s="29"/>
      <c r="Q977" s="14"/>
      <c r="R977" s="14"/>
      <c r="S977" s="30"/>
      <c r="T977" s="1">
        <f>IF(S977=S976,T976,T976+1)</f>
        <v>86</v>
      </c>
      <c r="U977" s="1">
        <f>S977-S976</f>
        <v>0</v>
      </c>
      <c r="V977" s="1">
        <f t="shared" si="16"/>
        <v>-156</v>
      </c>
    </row>
    <row r="978" spans="1:22" outlineLevel="1" x14ac:dyDescent="0.3">
      <c r="A978" s="1"/>
      <c r="B978" s="12"/>
      <c r="C978" s="12"/>
      <c r="D978" s="13"/>
      <c r="E978" s="26"/>
      <c r="F978" s="27"/>
      <c r="G978" s="13"/>
      <c r="H978" s="13"/>
      <c r="I978" s="13"/>
      <c r="J978" s="13"/>
      <c r="K978" s="12"/>
      <c r="L978" s="28"/>
      <c r="M978" s="14"/>
      <c r="N978" s="14"/>
      <c r="O978" s="14"/>
      <c r="P978" s="29"/>
      <c r="Q978" s="14"/>
      <c r="R978" s="14"/>
      <c r="S978" s="30"/>
      <c r="T978" s="1">
        <f>IF(S978=S977,T977,T977+1)</f>
        <v>86</v>
      </c>
      <c r="U978" s="1">
        <f>S978-S977</f>
        <v>0</v>
      </c>
      <c r="V978" s="1">
        <f t="shared" si="16"/>
        <v>-156</v>
      </c>
    </row>
    <row r="979" spans="1:22" outlineLevel="1" x14ac:dyDescent="0.2">
      <c r="A979" s="1"/>
      <c r="B979" s="42"/>
      <c r="C979" s="12"/>
      <c r="D979" s="13"/>
      <c r="E979" s="26"/>
      <c r="F979" s="27"/>
      <c r="G979" s="13"/>
      <c r="H979" s="13"/>
      <c r="I979" s="13"/>
      <c r="J979" s="13"/>
      <c r="K979" s="12"/>
      <c r="L979" s="28"/>
      <c r="M979" s="14"/>
      <c r="N979" s="14"/>
      <c r="O979" s="14"/>
      <c r="P979" s="29"/>
      <c r="Q979" s="14"/>
      <c r="R979" s="14"/>
      <c r="S979" s="30"/>
      <c r="T979" s="1">
        <f>IF(S979=S978,T978,T978+1)</f>
        <v>86</v>
      </c>
      <c r="U979" s="1">
        <f>S979-S978</f>
        <v>0</v>
      </c>
      <c r="V979" s="1">
        <f t="shared" si="16"/>
        <v>-156</v>
      </c>
    </row>
    <row r="980" spans="1:22" outlineLevel="1" x14ac:dyDescent="0.3">
      <c r="A980" s="1"/>
      <c r="B980" s="12"/>
      <c r="C980" s="12"/>
      <c r="D980" s="13"/>
      <c r="E980" s="26"/>
      <c r="F980" s="27"/>
      <c r="G980" s="13"/>
      <c r="H980" s="13"/>
      <c r="I980" s="13"/>
      <c r="J980" s="13"/>
      <c r="K980" s="12"/>
      <c r="L980" s="28"/>
      <c r="M980" s="14"/>
      <c r="N980" s="14"/>
      <c r="O980" s="14"/>
      <c r="P980" s="29"/>
      <c r="Q980" s="14"/>
      <c r="R980" s="14"/>
      <c r="S980" s="30"/>
      <c r="T980" s="1">
        <f>IF(S980=S979,T979,T979+1)</f>
        <v>86</v>
      </c>
      <c r="U980" s="1">
        <f>S980-S979</f>
        <v>0</v>
      </c>
      <c r="V980" s="1">
        <f t="shared" si="16"/>
        <v>-156</v>
      </c>
    </row>
    <row r="981" spans="1:22" outlineLevel="1" x14ac:dyDescent="0.3">
      <c r="A981" s="1"/>
      <c r="B981" s="12"/>
      <c r="C981" s="12"/>
      <c r="D981" s="13"/>
      <c r="E981" s="26"/>
      <c r="F981" s="27"/>
      <c r="G981" s="13"/>
      <c r="H981" s="13"/>
      <c r="I981" s="13"/>
      <c r="J981" s="13"/>
      <c r="K981" s="12"/>
      <c r="L981" s="28"/>
      <c r="M981" s="14"/>
      <c r="N981" s="14"/>
      <c r="O981" s="14"/>
      <c r="P981" s="29"/>
      <c r="Q981" s="14"/>
      <c r="R981" s="14"/>
      <c r="S981" s="30"/>
      <c r="T981" s="1">
        <f>IF(S981=S980,T980,T980+1)</f>
        <v>86</v>
      </c>
      <c r="U981" s="1">
        <f>S981-S980</f>
        <v>0</v>
      </c>
      <c r="V981" s="1">
        <f t="shared" si="16"/>
        <v>-156</v>
      </c>
    </row>
    <row r="982" spans="1:22" outlineLevel="1" x14ac:dyDescent="0.2">
      <c r="A982" s="1"/>
      <c r="B982" s="42"/>
      <c r="C982" s="12"/>
      <c r="D982" s="13"/>
      <c r="E982" s="26"/>
      <c r="F982" s="27"/>
      <c r="G982" s="13"/>
      <c r="H982" s="13"/>
      <c r="I982" s="13"/>
      <c r="J982" s="13"/>
      <c r="K982" s="12"/>
      <c r="L982" s="28"/>
      <c r="M982" s="14"/>
      <c r="N982" s="14"/>
      <c r="O982" s="14"/>
      <c r="P982" s="29"/>
      <c r="Q982" s="14"/>
      <c r="R982" s="14"/>
      <c r="S982" s="30"/>
      <c r="T982" s="1">
        <f>IF(S982=S981,T981,T981+1)</f>
        <v>86</v>
      </c>
      <c r="U982" s="1">
        <f>S982-S981</f>
        <v>0</v>
      </c>
      <c r="V982" s="1">
        <f t="shared" si="16"/>
        <v>-156</v>
      </c>
    </row>
    <row r="983" spans="1:22" outlineLevel="1" x14ac:dyDescent="0.2">
      <c r="A983" s="1"/>
      <c r="B983" s="42"/>
      <c r="C983" s="12"/>
      <c r="D983" s="13"/>
      <c r="E983" s="26"/>
      <c r="F983" s="27"/>
      <c r="G983" s="13"/>
      <c r="H983" s="13"/>
      <c r="I983" s="13"/>
      <c r="J983" s="13"/>
      <c r="K983" s="12"/>
      <c r="L983" s="28"/>
      <c r="M983" s="14"/>
      <c r="N983" s="14"/>
      <c r="O983" s="14"/>
      <c r="P983" s="29"/>
      <c r="Q983" s="14"/>
      <c r="R983" s="14"/>
      <c r="S983" s="30"/>
      <c r="T983" s="1">
        <f>IF(S983=S982,T982,T982+1)</f>
        <v>86</v>
      </c>
      <c r="U983" s="1">
        <f>S983-S982</f>
        <v>0</v>
      </c>
      <c r="V983" s="1">
        <f t="shared" si="16"/>
        <v>-156</v>
      </c>
    </row>
    <row r="984" spans="1:22" outlineLevel="1" x14ac:dyDescent="0.3">
      <c r="A984" s="1"/>
      <c r="B984" s="12"/>
      <c r="C984" s="12"/>
      <c r="D984" s="13"/>
      <c r="E984" s="26"/>
      <c r="F984" s="27"/>
      <c r="G984" s="13"/>
      <c r="H984" s="13"/>
      <c r="I984" s="13"/>
      <c r="J984" s="13"/>
      <c r="K984" s="12"/>
      <c r="L984" s="28"/>
      <c r="M984" s="14"/>
      <c r="N984" s="14"/>
      <c r="O984" s="14"/>
      <c r="P984" s="29"/>
      <c r="Q984" s="14"/>
      <c r="R984" s="14"/>
      <c r="S984" s="30"/>
      <c r="T984" s="1">
        <f>IF(S984=S983,T983,T983+1)</f>
        <v>86</v>
      </c>
      <c r="U984" s="1">
        <f>S984-S983</f>
        <v>0</v>
      </c>
      <c r="V984" s="1">
        <f t="shared" si="16"/>
        <v>-156</v>
      </c>
    </row>
    <row r="985" spans="1:22" outlineLevel="1" x14ac:dyDescent="0.3">
      <c r="A985" s="1"/>
      <c r="B985" s="12"/>
      <c r="C985" s="12"/>
      <c r="D985" s="13"/>
      <c r="E985" s="26"/>
      <c r="F985" s="27"/>
      <c r="G985" s="13"/>
      <c r="H985" s="13"/>
      <c r="I985" s="13"/>
      <c r="J985" s="13"/>
      <c r="K985" s="12"/>
      <c r="L985" s="28"/>
      <c r="M985" s="14"/>
      <c r="N985" s="14"/>
      <c r="O985" s="14"/>
      <c r="P985" s="29"/>
      <c r="Q985" s="14"/>
      <c r="R985" s="14"/>
      <c r="S985" s="30"/>
      <c r="T985" s="1">
        <f>IF(S985=S984,T984,T984+1)</f>
        <v>86</v>
      </c>
      <c r="U985" s="1">
        <f>S985-S984</f>
        <v>0</v>
      </c>
      <c r="V985" s="1">
        <f t="shared" si="16"/>
        <v>-156</v>
      </c>
    </row>
    <row r="986" spans="1:22" outlineLevel="1" x14ac:dyDescent="0.3">
      <c r="A986" s="1"/>
      <c r="B986" s="12"/>
      <c r="C986" s="12"/>
      <c r="D986" s="13"/>
      <c r="E986" s="26"/>
      <c r="F986" s="27"/>
      <c r="G986" s="13"/>
      <c r="H986" s="13"/>
      <c r="I986" s="13"/>
      <c r="J986" s="13"/>
      <c r="K986" s="12"/>
      <c r="L986" s="28"/>
      <c r="M986" s="14"/>
      <c r="N986" s="14"/>
      <c r="O986" s="14"/>
      <c r="P986" s="29"/>
      <c r="Q986" s="14"/>
      <c r="R986" s="14"/>
      <c r="S986" s="30"/>
      <c r="T986" s="1">
        <f>IF(S986=S985,T985,T985+1)</f>
        <v>86</v>
      </c>
      <c r="U986" s="1">
        <f>S986-S985</f>
        <v>0</v>
      </c>
      <c r="V986" s="1">
        <f t="shared" si="16"/>
        <v>-156</v>
      </c>
    </row>
    <row r="987" spans="1:22" outlineLevel="1" x14ac:dyDescent="0.3">
      <c r="A987" s="1"/>
      <c r="B987" s="12"/>
      <c r="C987" s="12"/>
      <c r="D987" s="13"/>
      <c r="E987" s="26"/>
      <c r="F987" s="27"/>
      <c r="G987" s="13"/>
      <c r="H987" s="13"/>
      <c r="I987" s="13"/>
      <c r="J987" s="13"/>
      <c r="K987" s="12"/>
      <c r="L987" s="28"/>
      <c r="M987" s="14"/>
      <c r="N987" s="14"/>
      <c r="O987" s="14"/>
      <c r="P987" s="29"/>
      <c r="Q987" s="14"/>
      <c r="R987" s="14"/>
      <c r="S987" s="30"/>
      <c r="T987" s="1">
        <f>IF(S987=S986,T986,T986+1)</f>
        <v>86</v>
      </c>
      <c r="U987" s="1">
        <f>S987-S986</f>
        <v>0</v>
      </c>
      <c r="V987" s="1">
        <f t="shared" si="16"/>
        <v>-156</v>
      </c>
    </row>
    <row r="988" spans="1:22" outlineLevel="1" x14ac:dyDescent="0.3">
      <c r="A988" s="1"/>
      <c r="B988" s="12"/>
      <c r="C988" s="12"/>
      <c r="D988" s="13"/>
      <c r="E988" s="26"/>
      <c r="F988" s="27"/>
      <c r="G988" s="13"/>
      <c r="H988" s="13"/>
      <c r="I988" s="13"/>
      <c r="J988" s="13"/>
      <c r="K988" s="12"/>
      <c r="L988" s="28"/>
      <c r="M988" s="14"/>
      <c r="N988" s="14"/>
      <c r="O988" s="14"/>
      <c r="P988" s="29"/>
      <c r="Q988" s="14"/>
      <c r="R988" s="14"/>
      <c r="S988" s="30"/>
      <c r="T988" s="1">
        <f>IF(S988=S987,T987,T987+1)</f>
        <v>86</v>
      </c>
      <c r="U988" s="1">
        <f>S988-S987</f>
        <v>0</v>
      </c>
      <c r="V988" s="1">
        <f t="shared" si="16"/>
        <v>-156</v>
      </c>
    </row>
    <row r="989" spans="1:22" outlineLevel="1" x14ac:dyDescent="0.3">
      <c r="A989" s="1"/>
      <c r="B989" s="12"/>
      <c r="C989" s="12"/>
      <c r="D989" s="13"/>
      <c r="E989" s="26"/>
      <c r="F989" s="27"/>
      <c r="G989" s="13"/>
      <c r="H989" s="13"/>
      <c r="I989" s="13"/>
      <c r="J989" s="13"/>
      <c r="K989" s="12"/>
      <c r="L989" s="28"/>
      <c r="M989" s="14"/>
      <c r="N989" s="14"/>
      <c r="O989" s="14"/>
      <c r="P989" s="29"/>
      <c r="Q989" s="14"/>
      <c r="R989" s="14"/>
      <c r="S989" s="30"/>
      <c r="T989" s="1">
        <f>IF(S989=S988,T988,T988+1)</f>
        <v>86</v>
      </c>
      <c r="U989" s="1">
        <f>S989-S988</f>
        <v>0</v>
      </c>
      <c r="V989" s="1">
        <f t="shared" si="16"/>
        <v>-156</v>
      </c>
    </row>
    <row r="990" spans="1:22" outlineLevel="1" x14ac:dyDescent="0.3">
      <c r="A990" s="1"/>
      <c r="B990" s="12"/>
      <c r="C990" s="12"/>
      <c r="D990" s="13"/>
      <c r="E990" s="26"/>
      <c r="F990" s="27"/>
      <c r="G990" s="13"/>
      <c r="H990" s="13"/>
      <c r="I990" s="13"/>
      <c r="J990" s="13"/>
      <c r="K990" s="12"/>
      <c r="L990" s="28"/>
      <c r="M990" s="14"/>
      <c r="N990" s="14"/>
      <c r="O990" s="14"/>
      <c r="P990" s="29"/>
      <c r="Q990" s="14"/>
      <c r="R990" s="14"/>
      <c r="S990" s="30"/>
      <c r="T990" s="1">
        <f>IF(S990=S989,T989,T989+1)</f>
        <v>86</v>
      </c>
      <c r="U990" s="1">
        <f>S990-S989</f>
        <v>0</v>
      </c>
      <c r="V990" s="1">
        <f t="shared" si="16"/>
        <v>-156</v>
      </c>
    </row>
    <row r="991" spans="1:22" outlineLevel="1" x14ac:dyDescent="0.3">
      <c r="A991" s="1"/>
      <c r="B991" s="12"/>
      <c r="C991" s="12"/>
      <c r="D991" s="13"/>
      <c r="E991" s="26"/>
      <c r="F991" s="27"/>
      <c r="G991" s="13"/>
      <c r="H991" s="13"/>
      <c r="I991" s="13"/>
      <c r="J991" s="13"/>
      <c r="K991" s="12"/>
      <c r="L991" s="28"/>
      <c r="M991" s="14"/>
      <c r="N991" s="14"/>
      <c r="O991" s="14"/>
      <c r="P991" s="29"/>
      <c r="Q991" s="14"/>
      <c r="R991" s="14"/>
      <c r="S991" s="30"/>
      <c r="T991" s="1">
        <f>IF(S991=S990,T990,T990+1)</f>
        <v>86</v>
      </c>
      <c r="U991" s="1">
        <f>S991-S990</f>
        <v>0</v>
      </c>
      <c r="V991" s="1">
        <f t="shared" si="16"/>
        <v>-156</v>
      </c>
    </row>
    <row r="992" spans="1:22" outlineLevel="1" x14ac:dyDescent="0.3">
      <c r="A992" s="1"/>
      <c r="B992" s="12"/>
      <c r="C992" s="12"/>
      <c r="D992" s="13"/>
      <c r="E992" s="26"/>
      <c r="F992" s="27"/>
      <c r="G992" s="13"/>
      <c r="H992" s="13"/>
      <c r="I992" s="13"/>
      <c r="J992" s="13"/>
      <c r="K992" s="12"/>
      <c r="L992" s="28"/>
      <c r="M992" s="14"/>
      <c r="N992" s="14"/>
      <c r="O992" s="14"/>
      <c r="P992" s="29"/>
      <c r="Q992" s="14"/>
      <c r="R992" s="14"/>
      <c r="S992" s="30"/>
      <c r="T992" s="1">
        <f>IF(S992=S991,T991,T991+1)</f>
        <v>86</v>
      </c>
      <c r="U992" s="1">
        <f>S992-S991</f>
        <v>0</v>
      </c>
      <c r="V992" s="1">
        <f t="shared" si="16"/>
        <v>-156</v>
      </c>
    </row>
    <row r="993" spans="1:22" outlineLevel="1" x14ac:dyDescent="0.3">
      <c r="A993" s="1"/>
      <c r="B993" s="12"/>
      <c r="C993" s="12"/>
      <c r="D993" s="13"/>
      <c r="E993" s="26"/>
      <c r="F993" s="27"/>
      <c r="G993" s="13"/>
      <c r="H993" s="13"/>
      <c r="I993" s="13"/>
      <c r="J993" s="13"/>
      <c r="K993" s="12"/>
      <c r="L993" s="28"/>
      <c r="M993" s="14"/>
      <c r="N993" s="14"/>
      <c r="O993" s="14"/>
      <c r="P993" s="29"/>
      <c r="Q993" s="14"/>
      <c r="R993" s="14"/>
      <c r="S993" s="30"/>
      <c r="T993" s="1">
        <f>IF(S993=S992,T992,T992+1)</f>
        <v>86</v>
      </c>
      <c r="U993" s="1">
        <f>S993-S992</f>
        <v>0</v>
      </c>
      <c r="V993" s="1">
        <f t="shared" si="16"/>
        <v>-156</v>
      </c>
    </row>
    <row r="994" spans="1:22" outlineLevel="1" x14ac:dyDescent="0.3">
      <c r="A994" s="1"/>
      <c r="B994" s="12"/>
      <c r="C994" s="12"/>
      <c r="D994" s="13"/>
      <c r="E994" s="26"/>
      <c r="F994" s="27"/>
      <c r="G994" s="13"/>
      <c r="H994" s="13"/>
      <c r="I994" s="13"/>
      <c r="J994" s="13"/>
      <c r="K994" s="12"/>
      <c r="L994" s="28"/>
      <c r="M994" s="14"/>
      <c r="N994" s="14"/>
      <c r="O994" s="14"/>
      <c r="P994" s="29"/>
      <c r="Q994" s="14"/>
      <c r="R994" s="14"/>
      <c r="S994" s="30"/>
      <c r="T994" s="1">
        <f>IF(S994=S993,T993,T993+1)</f>
        <v>86</v>
      </c>
      <c r="U994" s="1">
        <f>S994-S993</f>
        <v>0</v>
      </c>
      <c r="V994" s="1">
        <f t="shared" si="16"/>
        <v>-156</v>
      </c>
    </row>
    <row r="995" spans="1:22" outlineLevel="1" x14ac:dyDescent="0.2">
      <c r="A995" s="1"/>
      <c r="B995" s="42"/>
      <c r="C995" s="12"/>
      <c r="D995" s="13"/>
      <c r="E995" s="26"/>
      <c r="F995" s="27"/>
      <c r="G995" s="13"/>
      <c r="H995" s="13"/>
      <c r="I995" s="13"/>
      <c r="J995" s="13"/>
      <c r="K995" s="12"/>
      <c r="L995" s="28"/>
      <c r="M995" s="14"/>
      <c r="N995" s="14"/>
      <c r="O995" s="14"/>
      <c r="P995" s="29"/>
      <c r="Q995" s="14"/>
      <c r="R995" s="14"/>
      <c r="S995" s="30"/>
      <c r="T995" s="1">
        <f>IF(S995=S994,T994,T994+1)</f>
        <v>86</v>
      </c>
      <c r="U995" s="1">
        <f>S995-S994</f>
        <v>0</v>
      </c>
      <c r="V995" s="1">
        <f t="shared" si="16"/>
        <v>-156</v>
      </c>
    </row>
    <row r="996" spans="1:22" outlineLevel="1" x14ac:dyDescent="0.3">
      <c r="A996" s="1"/>
      <c r="B996" s="12"/>
      <c r="C996" s="12"/>
      <c r="D996" s="13"/>
      <c r="E996" s="26"/>
      <c r="F996" s="27"/>
      <c r="G996" s="13"/>
      <c r="H996" s="13"/>
      <c r="I996" s="13"/>
      <c r="J996" s="13"/>
      <c r="K996" s="12"/>
      <c r="L996" s="28"/>
      <c r="M996" s="14"/>
      <c r="N996" s="14"/>
      <c r="O996" s="14"/>
      <c r="P996" s="29"/>
      <c r="Q996" s="14"/>
      <c r="R996" s="14"/>
      <c r="S996" s="30"/>
      <c r="T996" s="1">
        <f>IF(S996=S995,T995,T995+1)</f>
        <v>86</v>
      </c>
      <c r="U996" s="1">
        <f>S996-S995</f>
        <v>0</v>
      </c>
      <c r="V996" s="1">
        <f t="shared" si="16"/>
        <v>-156</v>
      </c>
    </row>
    <row r="997" spans="1:22" outlineLevel="1" x14ac:dyDescent="0.2">
      <c r="A997" s="1"/>
      <c r="B997" s="46"/>
      <c r="C997" s="12"/>
      <c r="D997" s="13"/>
      <c r="E997" s="26"/>
      <c r="F997" s="27"/>
      <c r="G997" s="13"/>
      <c r="H997" s="13"/>
      <c r="I997" s="13"/>
      <c r="J997" s="13"/>
      <c r="K997" s="12"/>
      <c r="L997" s="28"/>
      <c r="M997" s="14"/>
      <c r="N997" s="14"/>
      <c r="O997" s="14"/>
      <c r="P997" s="29"/>
      <c r="Q997" s="14"/>
      <c r="R997" s="14"/>
      <c r="S997" s="30"/>
      <c r="T997" s="1">
        <f>IF(S997=S996,T996,T996+1)</f>
        <v>86</v>
      </c>
      <c r="U997" s="1">
        <f>S997-S996</f>
        <v>0</v>
      </c>
      <c r="V997" s="1">
        <f t="shared" si="16"/>
        <v>-156</v>
      </c>
    </row>
    <row r="998" spans="1:22" outlineLevel="1" x14ac:dyDescent="0.2">
      <c r="A998" s="1"/>
      <c r="B998" s="42"/>
      <c r="C998" s="12"/>
      <c r="D998" s="13"/>
      <c r="E998" s="26"/>
      <c r="F998" s="27"/>
      <c r="G998" s="13"/>
      <c r="H998" s="13"/>
      <c r="I998" s="13"/>
      <c r="J998" s="13"/>
      <c r="K998" s="12"/>
      <c r="L998" s="28"/>
      <c r="M998" s="14"/>
      <c r="N998" s="14"/>
      <c r="O998" s="14"/>
      <c r="P998" s="29"/>
      <c r="Q998" s="14"/>
      <c r="R998" s="14"/>
      <c r="S998" s="30"/>
      <c r="T998" s="1">
        <f>IF(S998=S997,T997,T997+1)</f>
        <v>86</v>
      </c>
      <c r="U998" s="1">
        <f>S998-S997</f>
        <v>0</v>
      </c>
      <c r="V998" s="1">
        <f t="shared" si="16"/>
        <v>-156</v>
      </c>
    </row>
    <row r="999" spans="1:22" outlineLevel="1" x14ac:dyDescent="0.3">
      <c r="A999" s="1"/>
      <c r="B999" s="12"/>
      <c r="C999" s="12"/>
      <c r="D999" s="13"/>
      <c r="E999" s="26"/>
      <c r="F999" s="27"/>
      <c r="G999" s="13"/>
      <c r="H999" s="13"/>
      <c r="I999" s="13"/>
      <c r="J999" s="13"/>
      <c r="K999" s="12"/>
      <c r="L999" s="28"/>
      <c r="M999" s="14"/>
      <c r="N999" s="14"/>
      <c r="O999" s="14"/>
      <c r="P999" s="29"/>
      <c r="Q999" s="14"/>
      <c r="R999" s="14"/>
      <c r="S999" s="30"/>
      <c r="T999" s="1">
        <f>IF(S999=S998,T998,T998+1)</f>
        <v>86</v>
      </c>
      <c r="U999" s="1">
        <f>S999-S998</f>
        <v>0</v>
      </c>
      <c r="V999" s="1">
        <f t="shared" si="16"/>
        <v>-156</v>
      </c>
    </row>
    <row r="1000" spans="1:22" outlineLevel="1" x14ac:dyDescent="0.3">
      <c r="A1000" s="1"/>
      <c r="B1000" s="12"/>
      <c r="C1000" s="12"/>
      <c r="D1000" s="13"/>
      <c r="E1000" s="26"/>
      <c r="F1000" s="27"/>
      <c r="G1000" s="13"/>
      <c r="H1000" s="13"/>
      <c r="I1000" s="13"/>
      <c r="J1000" s="13"/>
      <c r="K1000" s="12"/>
      <c r="L1000" s="28"/>
      <c r="M1000" s="14"/>
      <c r="N1000" s="14"/>
      <c r="O1000" s="14"/>
      <c r="P1000" s="29"/>
      <c r="Q1000" s="14"/>
      <c r="R1000" s="14"/>
      <c r="S1000" s="30"/>
      <c r="T1000" s="1">
        <f>IF(S1000=S999,T999,T999+1)</f>
        <v>86</v>
      </c>
      <c r="U1000" s="1">
        <f>S1000-S999</f>
        <v>0</v>
      </c>
      <c r="V1000" s="1">
        <f t="shared" si="16"/>
        <v>-156</v>
      </c>
    </row>
    <row r="1001" spans="1:22" outlineLevel="1" x14ac:dyDescent="0.3">
      <c r="A1001" s="1"/>
      <c r="B1001" s="12"/>
      <c r="C1001" s="12"/>
      <c r="D1001" s="13"/>
      <c r="E1001" s="26"/>
      <c r="F1001" s="27"/>
      <c r="G1001" s="13"/>
      <c r="H1001" s="13"/>
      <c r="I1001" s="13"/>
      <c r="J1001" s="13"/>
      <c r="K1001" s="12"/>
      <c r="L1001" s="28"/>
      <c r="M1001" s="14"/>
      <c r="N1001" s="14"/>
      <c r="O1001" s="14"/>
      <c r="P1001" s="29"/>
      <c r="Q1001" s="14"/>
      <c r="R1001" s="14"/>
      <c r="S1001" s="30"/>
      <c r="T1001" s="1">
        <f>IF(S1001=S1000,T1000,T1000+1)</f>
        <v>86</v>
      </c>
      <c r="U1001" s="1">
        <f>S1001-S1000</f>
        <v>0</v>
      </c>
      <c r="V1001" s="1">
        <f t="shared" si="16"/>
        <v>-156</v>
      </c>
    </row>
    <row r="1002" spans="1:22" outlineLevel="1" x14ac:dyDescent="0.3">
      <c r="A1002" s="1"/>
      <c r="B1002" s="12"/>
      <c r="C1002" s="12"/>
      <c r="D1002" s="13"/>
      <c r="E1002" s="26"/>
      <c r="F1002" s="27"/>
      <c r="G1002" s="13"/>
      <c r="H1002" s="13"/>
      <c r="I1002" s="13"/>
      <c r="J1002" s="13"/>
      <c r="K1002" s="12"/>
      <c r="L1002" s="28"/>
      <c r="M1002" s="14"/>
      <c r="N1002" s="14"/>
      <c r="O1002" s="14"/>
      <c r="P1002" s="29"/>
      <c r="Q1002" s="14"/>
      <c r="R1002" s="14"/>
      <c r="S1002" s="30"/>
      <c r="T1002" s="1">
        <f>IF(S1002=S1001,T1001,T1001+1)</f>
        <v>86</v>
      </c>
      <c r="U1002" s="1">
        <f>S1002-S1001</f>
        <v>0</v>
      </c>
      <c r="V1002" s="1">
        <f t="shared" si="16"/>
        <v>-156</v>
      </c>
    </row>
    <row r="1003" spans="1:22" outlineLevel="1" x14ac:dyDescent="0.3">
      <c r="A1003" s="1"/>
      <c r="B1003" s="12"/>
      <c r="C1003" s="12"/>
      <c r="D1003" s="13"/>
      <c r="E1003" s="26"/>
      <c r="F1003" s="27"/>
      <c r="G1003" s="13"/>
      <c r="H1003" s="13"/>
      <c r="I1003" s="13"/>
      <c r="J1003" s="13"/>
      <c r="K1003" s="12"/>
      <c r="L1003" s="28"/>
      <c r="M1003" s="14"/>
      <c r="N1003" s="14"/>
      <c r="O1003" s="14"/>
      <c r="P1003" s="29"/>
      <c r="Q1003" s="14"/>
      <c r="R1003" s="14"/>
      <c r="S1003" s="30"/>
      <c r="T1003" s="1">
        <f>IF(S1003=S1002,T1002,T1002+1)</f>
        <v>86</v>
      </c>
      <c r="U1003" s="1">
        <f>S1003-S1002</f>
        <v>0</v>
      </c>
      <c r="V1003" s="1">
        <f t="shared" si="16"/>
        <v>-156</v>
      </c>
    </row>
    <row r="1004" spans="1:22" outlineLevel="1" x14ac:dyDescent="0.3">
      <c r="A1004" s="1"/>
      <c r="B1004" s="12"/>
      <c r="C1004" s="12"/>
      <c r="D1004" s="13"/>
      <c r="E1004" s="26"/>
      <c r="F1004" s="27"/>
      <c r="G1004" s="13"/>
      <c r="H1004" s="13"/>
      <c r="I1004" s="13"/>
      <c r="J1004" s="13"/>
      <c r="K1004" s="12"/>
      <c r="L1004" s="28"/>
      <c r="M1004" s="14"/>
      <c r="N1004" s="14"/>
      <c r="O1004" s="14"/>
      <c r="P1004" s="29"/>
      <c r="Q1004" s="14"/>
      <c r="R1004" s="14"/>
      <c r="S1004" s="30"/>
      <c r="T1004" s="1">
        <f>IF(S1004=S1003,T1003,T1003+1)</f>
        <v>86</v>
      </c>
      <c r="U1004" s="1">
        <f>S1004-S1003</f>
        <v>0</v>
      </c>
      <c r="V1004" s="1">
        <f t="shared" si="16"/>
        <v>-156</v>
      </c>
    </row>
    <row r="1005" spans="1:22" outlineLevel="1" x14ac:dyDescent="0.3">
      <c r="A1005" s="1"/>
      <c r="B1005" s="12"/>
      <c r="C1005" s="12"/>
      <c r="D1005" s="13"/>
      <c r="E1005" s="26"/>
      <c r="F1005" s="27"/>
      <c r="G1005" s="13"/>
      <c r="H1005" s="13"/>
      <c r="I1005" s="13"/>
      <c r="J1005" s="13"/>
      <c r="K1005" s="12"/>
      <c r="L1005" s="28"/>
      <c r="M1005" s="14"/>
      <c r="N1005" s="14"/>
      <c r="O1005" s="14"/>
      <c r="P1005" s="29"/>
      <c r="Q1005" s="14"/>
      <c r="R1005" s="14"/>
      <c r="S1005" s="30"/>
      <c r="T1005" s="1">
        <f>IF(S1005=S1004,T1004,T1004+1)</f>
        <v>86</v>
      </c>
      <c r="U1005" s="1">
        <f>S1005-S1004</f>
        <v>0</v>
      </c>
      <c r="V1005" s="1">
        <f t="shared" si="16"/>
        <v>-156</v>
      </c>
    </row>
    <row r="1006" spans="1:22" outlineLevel="1" x14ac:dyDescent="0.3">
      <c r="A1006" s="1"/>
      <c r="B1006" s="12"/>
      <c r="C1006" s="12"/>
      <c r="D1006" s="13"/>
      <c r="E1006" s="26"/>
      <c r="F1006" s="27"/>
      <c r="G1006" s="13"/>
      <c r="H1006" s="13"/>
      <c r="I1006" s="13"/>
      <c r="J1006" s="13"/>
      <c r="K1006" s="12"/>
      <c r="L1006" s="28"/>
      <c r="M1006" s="14"/>
      <c r="N1006" s="14"/>
      <c r="O1006" s="14"/>
      <c r="P1006" s="29"/>
      <c r="Q1006" s="14"/>
      <c r="R1006" s="14"/>
      <c r="S1006" s="30"/>
      <c r="T1006" s="1">
        <f>IF(S1006=S1005,T1005,T1005+1)</f>
        <v>86</v>
      </c>
      <c r="U1006" s="1">
        <f>S1006-S1005</f>
        <v>0</v>
      </c>
      <c r="V1006" s="1">
        <f t="shared" si="16"/>
        <v>-156</v>
      </c>
    </row>
    <row r="1007" spans="1:22" outlineLevel="1" x14ac:dyDescent="0.3">
      <c r="A1007" s="1"/>
      <c r="B1007" s="12"/>
      <c r="C1007" s="12"/>
      <c r="D1007" s="13"/>
      <c r="E1007" s="26"/>
      <c r="F1007" s="27"/>
      <c r="G1007" s="13"/>
      <c r="H1007" s="13"/>
      <c r="I1007" s="13"/>
      <c r="J1007" s="13"/>
      <c r="K1007" s="12"/>
      <c r="L1007" s="28"/>
      <c r="M1007" s="14"/>
      <c r="N1007" s="14"/>
      <c r="O1007" s="14"/>
      <c r="P1007" s="29"/>
      <c r="Q1007" s="14"/>
      <c r="R1007" s="14"/>
      <c r="S1007" s="30"/>
      <c r="T1007" s="1">
        <f>IF(S1007=S1006,T1006,T1006+1)</f>
        <v>86</v>
      </c>
      <c r="U1007" s="1">
        <f>S1007-S1006</f>
        <v>0</v>
      </c>
      <c r="V1007" s="1">
        <f t="shared" si="16"/>
        <v>-156</v>
      </c>
    </row>
    <row r="1008" spans="1:22" outlineLevel="1" x14ac:dyDescent="0.3">
      <c r="A1008" s="1"/>
      <c r="B1008" s="12"/>
      <c r="C1008" s="12"/>
      <c r="D1008" s="13"/>
      <c r="E1008" s="26"/>
      <c r="F1008" s="27"/>
      <c r="G1008" s="13"/>
      <c r="H1008" s="13"/>
      <c r="I1008" s="13"/>
      <c r="J1008" s="13"/>
      <c r="K1008" s="12"/>
      <c r="L1008" s="28"/>
      <c r="M1008" s="14"/>
      <c r="N1008" s="14"/>
      <c r="O1008" s="14"/>
      <c r="P1008" s="29"/>
      <c r="Q1008" s="14"/>
      <c r="R1008" s="14"/>
      <c r="S1008" s="30"/>
      <c r="T1008" s="1">
        <f>IF(S1008=S1007,T1007,T1007+1)</f>
        <v>86</v>
      </c>
      <c r="U1008" s="1">
        <f>S1008-S1007</f>
        <v>0</v>
      </c>
      <c r="V1008" s="1">
        <f t="shared" si="16"/>
        <v>-156</v>
      </c>
    </row>
    <row r="1009" spans="1:22" outlineLevel="1" x14ac:dyDescent="0.3">
      <c r="A1009" s="1"/>
      <c r="B1009" s="12"/>
      <c r="C1009" s="12"/>
      <c r="D1009" s="13"/>
      <c r="E1009" s="26"/>
      <c r="F1009" s="27"/>
      <c r="G1009" s="13"/>
      <c r="H1009" s="13"/>
      <c r="I1009" s="13"/>
      <c r="J1009" s="13"/>
      <c r="K1009" s="12"/>
      <c r="L1009" s="28"/>
      <c r="M1009" s="14"/>
      <c r="N1009" s="14"/>
      <c r="O1009" s="14"/>
      <c r="P1009" s="29"/>
      <c r="Q1009" s="14"/>
      <c r="R1009" s="14"/>
      <c r="S1009" s="30"/>
      <c r="T1009" s="1">
        <f>IF(S1009=S1008,T1008,T1008+1)</f>
        <v>86</v>
      </c>
      <c r="U1009" s="1">
        <f>S1009-S1008</f>
        <v>0</v>
      </c>
      <c r="V1009" s="1">
        <f t="shared" si="16"/>
        <v>-156</v>
      </c>
    </row>
    <row r="1010" spans="1:22" outlineLevel="1" x14ac:dyDescent="0.3">
      <c r="A1010" s="1"/>
      <c r="B1010" s="12"/>
      <c r="C1010" s="12"/>
      <c r="D1010" s="13"/>
      <c r="E1010" s="26"/>
      <c r="F1010" s="27"/>
      <c r="G1010" s="13"/>
      <c r="H1010" s="13"/>
      <c r="I1010" s="13"/>
      <c r="J1010" s="13"/>
      <c r="K1010" s="12"/>
      <c r="L1010" s="28"/>
      <c r="M1010" s="14"/>
      <c r="N1010" s="14"/>
      <c r="O1010" s="14"/>
      <c r="P1010" s="29"/>
      <c r="Q1010" s="14"/>
      <c r="R1010" s="14"/>
      <c r="S1010" s="30"/>
      <c r="T1010" s="1">
        <f>IF(S1010=S1009,T1009,T1009+1)</f>
        <v>86</v>
      </c>
      <c r="U1010" s="1">
        <f>S1010-S1009</f>
        <v>0</v>
      </c>
      <c r="V1010" s="1">
        <f t="shared" si="16"/>
        <v>-156</v>
      </c>
    </row>
    <row r="1011" spans="1:22" outlineLevel="1" x14ac:dyDescent="0.3">
      <c r="A1011" s="1"/>
      <c r="B1011" s="12"/>
      <c r="C1011" s="12"/>
      <c r="D1011" s="13"/>
      <c r="E1011" s="26"/>
      <c r="F1011" s="27"/>
      <c r="G1011" s="13"/>
      <c r="H1011" s="13"/>
      <c r="I1011" s="13"/>
      <c r="J1011" s="13"/>
      <c r="K1011" s="12"/>
      <c r="L1011" s="28"/>
      <c r="M1011" s="14"/>
      <c r="N1011" s="14"/>
      <c r="O1011" s="14"/>
      <c r="P1011" s="29"/>
      <c r="Q1011" s="14"/>
      <c r="R1011" s="14"/>
      <c r="S1011" s="30"/>
      <c r="T1011" s="1">
        <f>IF(S1011=S1010,T1010,T1010+1)</f>
        <v>86</v>
      </c>
      <c r="U1011" s="1">
        <f>S1011-S1010</f>
        <v>0</v>
      </c>
      <c r="V1011" s="1">
        <f t="shared" si="16"/>
        <v>-156</v>
      </c>
    </row>
    <row r="1012" spans="1:22" outlineLevel="1" x14ac:dyDescent="0.3">
      <c r="A1012" s="1"/>
      <c r="B1012" s="12"/>
      <c r="C1012" s="12"/>
      <c r="D1012" s="13"/>
      <c r="E1012" s="26"/>
      <c r="F1012" s="27"/>
      <c r="G1012" s="13"/>
      <c r="H1012" s="13"/>
      <c r="I1012" s="13"/>
      <c r="J1012" s="13"/>
      <c r="K1012" s="12"/>
      <c r="L1012" s="28"/>
      <c r="M1012" s="14"/>
      <c r="N1012" s="14"/>
      <c r="O1012" s="14"/>
      <c r="P1012" s="29"/>
      <c r="Q1012" s="14"/>
      <c r="R1012" s="14"/>
      <c r="S1012" s="30"/>
      <c r="T1012" s="1">
        <f>IF(S1012=S1011,T1011,T1011+1)</f>
        <v>86</v>
      </c>
      <c r="U1012" s="1">
        <f>S1012-S1011</f>
        <v>0</v>
      </c>
      <c r="V1012" s="1">
        <f t="shared" si="16"/>
        <v>-156</v>
      </c>
    </row>
    <row r="1013" spans="1:22" outlineLevel="1" x14ac:dyDescent="0.2">
      <c r="A1013" s="1"/>
      <c r="B1013" s="46"/>
      <c r="C1013" s="12"/>
      <c r="D1013" s="13"/>
      <c r="E1013" s="26"/>
      <c r="F1013" s="27"/>
      <c r="G1013" s="13"/>
      <c r="H1013" s="13"/>
      <c r="I1013" s="13"/>
      <c r="J1013" s="13"/>
      <c r="K1013" s="12"/>
      <c r="L1013" s="28"/>
      <c r="M1013" s="14"/>
      <c r="N1013" s="14"/>
      <c r="O1013" s="14"/>
      <c r="P1013" s="29"/>
      <c r="Q1013" s="14"/>
      <c r="R1013" s="14"/>
      <c r="S1013" s="30"/>
      <c r="T1013" s="1">
        <f>IF(S1013=S1012,T1012,T1012+1)</f>
        <v>86</v>
      </c>
      <c r="U1013" s="1">
        <f>S1013-S1012</f>
        <v>0</v>
      </c>
      <c r="V1013" s="1">
        <f t="shared" si="16"/>
        <v>-156</v>
      </c>
    </row>
    <row r="1014" spans="1:22" outlineLevel="1" x14ac:dyDescent="0.3">
      <c r="A1014" s="1"/>
      <c r="B1014" s="12"/>
      <c r="C1014" s="12"/>
      <c r="D1014" s="13"/>
      <c r="E1014" s="26"/>
      <c r="F1014" s="27"/>
      <c r="G1014" s="13"/>
      <c r="H1014" s="13"/>
      <c r="I1014" s="13"/>
      <c r="J1014" s="13"/>
      <c r="K1014" s="12"/>
      <c r="L1014" s="28"/>
      <c r="M1014" s="14"/>
      <c r="N1014" s="14"/>
      <c r="O1014" s="14"/>
      <c r="P1014" s="29"/>
      <c r="Q1014" s="14"/>
      <c r="R1014" s="14"/>
      <c r="S1014" s="30"/>
      <c r="T1014" s="1">
        <f>IF(S1014=S1013,T1013,T1013+1)</f>
        <v>86</v>
      </c>
      <c r="U1014" s="1">
        <f>S1014-S1013</f>
        <v>0</v>
      </c>
      <c r="V1014" s="1">
        <f t="shared" si="16"/>
        <v>-156</v>
      </c>
    </row>
    <row r="1015" spans="1:22" outlineLevel="1" x14ac:dyDescent="0.3">
      <c r="A1015" s="1"/>
      <c r="B1015" s="12"/>
      <c r="C1015" s="12"/>
      <c r="D1015" s="13"/>
      <c r="E1015" s="26"/>
      <c r="F1015" s="27"/>
      <c r="G1015" s="13"/>
      <c r="H1015" s="13"/>
      <c r="I1015" s="13"/>
      <c r="J1015" s="13"/>
      <c r="K1015" s="12"/>
      <c r="L1015" s="28"/>
      <c r="M1015" s="14"/>
      <c r="N1015" s="14"/>
      <c r="O1015" s="14"/>
      <c r="P1015" s="29"/>
      <c r="Q1015" s="14"/>
      <c r="R1015" s="14"/>
      <c r="S1015" s="30"/>
      <c r="T1015" s="1">
        <f>IF(S1015=S1014,T1014,T1014+1)</f>
        <v>86</v>
      </c>
      <c r="U1015" s="1">
        <f>S1015-S1014</f>
        <v>0</v>
      </c>
      <c r="V1015" s="1">
        <f t="shared" si="16"/>
        <v>-156</v>
      </c>
    </row>
    <row r="1016" spans="1:22" outlineLevel="1" x14ac:dyDescent="0.2">
      <c r="A1016" s="1"/>
      <c r="B1016" s="46"/>
      <c r="C1016" s="12"/>
      <c r="D1016" s="13"/>
      <c r="E1016" s="26"/>
      <c r="F1016" s="27"/>
      <c r="G1016" s="13"/>
      <c r="H1016" s="13"/>
      <c r="I1016" s="13"/>
      <c r="J1016" s="13"/>
      <c r="K1016" s="12"/>
      <c r="L1016" s="28"/>
      <c r="M1016" s="14"/>
      <c r="N1016" s="14"/>
      <c r="O1016" s="14"/>
      <c r="P1016" s="29"/>
      <c r="Q1016" s="14"/>
      <c r="R1016" s="14"/>
      <c r="S1016" s="30"/>
      <c r="T1016" s="1">
        <f>IF(S1016=S1015,T1015,T1015+1)</f>
        <v>86</v>
      </c>
      <c r="U1016" s="1">
        <f>S1016-S1015</f>
        <v>0</v>
      </c>
      <c r="V1016" s="1">
        <f t="shared" si="16"/>
        <v>-156</v>
      </c>
    </row>
    <row r="1017" spans="1:22" outlineLevel="1" x14ac:dyDescent="0.3">
      <c r="A1017" s="1"/>
      <c r="B1017" s="12"/>
      <c r="C1017" s="12"/>
      <c r="D1017" s="13"/>
      <c r="E1017" s="26"/>
      <c r="F1017" s="27"/>
      <c r="G1017" s="13"/>
      <c r="H1017" s="13"/>
      <c r="I1017" s="13"/>
      <c r="J1017" s="13"/>
      <c r="K1017" s="12"/>
      <c r="L1017" s="28"/>
      <c r="M1017" s="14"/>
      <c r="N1017" s="14"/>
      <c r="O1017" s="14"/>
      <c r="P1017" s="29"/>
      <c r="Q1017" s="14"/>
      <c r="R1017" s="14"/>
      <c r="S1017" s="30"/>
      <c r="T1017" s="1">
        <f>IF(S1017=S1016,T1016,T1016+1)</f>
        <v>86</v>
      </c>
      <c r="U1017" s="1">
        <f>S1017-S1016</f>
        <v>0</v>
      </c>
      <c r="V1017" s="1">
        <f t="shared" si="16"/>
        <v>-156</v>
      </c>
    </row>
    <row r="1018" spans="1:22" outlineLevel="1" x14ac:dyDescent="0.3">
      <c r="A1018" s="1"/>
      <c r="B1018" s="12"/>
      <c r="C1018" s="12"/>
      <c r="D1018" s="13"/>
      <c r="E1018" s="26"/>
      <c r="F1018" s="27"/>
      <c r="G1018" s="13"/>
      <c r="H1018" s="13"/>
      <c r="I1018" s="13"/>
      <c r="J1018" s="13"/>
      <c r="K1018" s="12"/>
      <c r="L1018" s="28"/>
      <c r="M1018" s="14"/>
      <c r="N1018" s="14"/>
      <c r="O1018" s="14"/>
      <c r="P1018" s="29"/>
      <c r="Q1018" s="14"/>
      <c r="R1018" s="14"/>
      <c r="S1018" s="30"/>
      <c r="T1018" s="1">
        <f>IF(S1018=S1017,T1017,T1017+1)</f>
        <v>86</v>
      </c>
      <c r="U1018" s="1">
        <f>S1018-S1017</f>
        <v>0</v>
      </c>
      <c r="V1018" s="1">
        <f t="shared" si="16"/>
        <v>-156</v>
      </c>
    </row>
    <row r="1019" spans="1:22" outlineLevel="1" x14ac:dyDescent="0.3">
      <c r="A1019" s="1"/>
      <c r="B1019" s="12"/>
      <c r="C1019" s="12"/>
      <c r="D1019" s="13"/>
      <c r="E1019" s="26"/>
      <c r="F1019" s="27"/>
      <c r="G1019" s="13"/>
      <c r="H1019" s="13"/>
      <c r="I1019" s="13"/>
      <c r="J1019" s="13"/>
      <c r="K1019" s="12"/>
      <c r="L1019" s="28"/>
      <c r="M1019" s="14"/>
      <c r="N1019" s="14"/>
      <c r="O1019" s="14"/>
      <c r="P1019" s="29"/>
      <c r="Q1019" s="14"/>
      <c r="R1019" s="14"/>
      <c r="S1019" s="30"/>
      <c r="T1019" s="1">
        <f>IF(S1019=S1018,T1018,T1018+1)</f>
        <v>86</v>
      </c>
      <c r="U1019" s="1">
        <f>S1019-S1018</f>
        <v>0</v>
      </c>
      <c r="V1019" s="1">
        <f t="shared" si="16"/>
        <v>-156</v>
      </c>
    </row>
    <row r="1020" spans="1:22" outlineLevel="1" x14ac:dyDescent="0.3">
      <c r="A1020" s="1"/>
      <c r="B1020" s="12"/>
      <c r="C1020" s="12"/>
      <c r="D1020" s="13"/>
      <c r="E1020" s="26"/>
      <c r="F1020" s="27"/>
      <c r="G1020" s="13"/>
      <c r="H1020" s="13"/>
      <c r="I1020" s="13"/>
      <c r="J1020" s="13"/>
      <c r="K1020" s="12"/>
      <c r="L1020" s="28"/>
      <c r="M1020" s="14"/>
      <c r="N1020" s="14"/>
      <c r="O1020" s="14"/>
      <c r="P1020" s="29"/>
      <c r="Q1020" s="14"/>
      <c r="R1020" s="14"/>
      <c r="S1020" s="30"/>
      <c r="T1020" s="1">
        <f>IF(S1020=S1019,T1019,T1019+1)</f>
        <v>86</v>
      </c>
      <c r="U1020" s="1">
        <f>S1020-S1019</f>
        <v>0</v>
      </c>
      <c r="V1020" s="1">
        <f t="shared" si="16"/>
        <v>-156</v>
      </c>
    </row>
    <row r="1021" spans="1:22" outlineLevel="1" x14ac:dyDescent="0.3">
      <c r="A1021" s="1"/>
      <c r="B1021" s="12"/>
      <c r="C1021" s="12"/>
      <c r="D1021" s="13"/>
      <c r="E1021" s="26"/>
      <c r="F1021" s="27"/>
      <c r="G1021" s="13"/>
      <c r="H1021" s="13"/>
      <c r="I1021" s="13"/>
      <c r="J1021" s="13"/>
      <c r="K1021" s="12"/>
      <c r="L1021" s="28"/>
      <c r="M1021" s="14"/>
      <c r="N1021" s="14"/>
      <c r="O1021" s="14"/>
      <c r="P1021" s="29"/>
      <c r="Q1021" s="14"/>
      <c r="R1021" s="14"/>
      <c r="S1021" s="30"/>
      <c r="T1021" s="1">
        <f>IF(S1021=S1020,T1020,T1020+1)</f>
        <v>86</v>
      </c>
      <c r="U1021" s="1">
        <f>S1021-S1020</f>
        <v>0</v>
      </c>
      <c r="V1021" s="1">
        <f t="shared" si="16"/>
        <v>-156</v>
      </c>
    </row>
    <row r="1022" spans="1:22" outlineLevel="1" x14ac:dyDescent="0.3">
      <c r="A1022" s="1"/>
      <c r="B1022" s="12"/>
      <c r="C1022" s="12"/>
      <c r="D1022" s="13"/>
      <c r="E1022" s="26"/>
      <c r="F1022" s="27"/>
      <c r="G1022" s="13"/>
      <c r="H1022" s="13"/>
      <c r="I1022" s="13"/>
      <c r="J1022" s="13"/>
      <c r="K1022" s="12"/>
      <c r="L1022" s="28"/>
      <c r="M1022" s="14"/>
      <c r="N1022" s="14"/>
      <c r="O1022" s="14"/>
      <c r="P1022" s="29"/>
      <c r="Q1022" s="14"/>
      <c r="R1022" s="14"/>
      <c r="S1022" s="30"/>
      <c r="T1022" s="1">
        <f>IF(S1022=S1021,T1021,T1021+1)</f>
        <v>86</v>
      </c>
      <c r="U1022" s="1">
        <f>S1022-S1021</f>
        <v>0</v>
      </c>
      <c r="V1022" s="1">
        <f t="shared" si="16"/>
        <v>-156</v>
      </c>
    </row>
    <row r="1023" spans="1:22" outlineLevel="1" x14ac:dyDescent="0.3">
      <c r="A1023" s="1"/>
      <c r="B1023" s="12"/>
      <c r="C1023" s="12"/>
      <c r="D1023" s="13"/>
      <c r="E1023" s="26"/>
      <c r="F1023" s="27"/>
      <c r="G1023" s="13"/>
      <c r="H1023" s="13"/>
      <c r="I1023" s="13"/>
      <c r="J1023" s="13"/>
      <c r="K1023" s="12"/>
      <c r="L1023" s="28"/>
      <c r="M1023" s="14"/>
      <c r="N1023" s="14"/>
      <c r="O1023" s="14"/>
      <c r="P1023" s="29"/>
      <c r="Q1023" s="14"/>
      <c r="R1023" s="14"/>
      <c r="S1023" s="30"/>
      <c r="T1023" s="1">
        <f>IF(S1023=S1022,T1022,T1022+1)</f>
        <v>86</v>
      </c>
      <c r="U1023" s="1">
        <f>S1023-S1022</f>
        <v>0</v>
      </c>
      <c r="V1023" s="1">
        <f t="shared" si="16"/>
        <v>-156</v>
      </c>
    </row>
    <row r="1024" spans="1:22" outlineLevel="1" x14ac:dyDescent="0.3">
      <c r="A1024" s="1"/>
      <c r="B1024" s="12"/>
      <c r="C1024" s="12"/>
      <c r="D1024" s="13"/>
      <c r="E1024" s="26"/>
      <c r="F1024" s="27"/>
      <c r="G1024" s="13"/>
      <c r="H1024" s="13"/>
      <c r="I1024" s="13"/>
      <c r="J1024" s="13"/>
      <c r="K1024" s="12"/>
      <c r="L1024" s="28"/>
      <c r="M1024" s="14"/>
      <c r="N1024" s="14"/>
      <c r="O1024" s="14"/>
      <c r="P1024" s="29"/>
      <c r="Q1024" s="14"/>
      <c r="R1024" s="14"/>
      <c r="S1024" s="30"/>
      <c r="T1024" s="1">
        <f>IF(S1024=S1023,T1023,T1023+1)</f>
        <v>86</v>
      </c>
      <c r="U1024" s="1">
        <f>S1024-S1023</f>
        <v>0</v>
      </c>
      <c r="V1024" s="1">
        <f t="shared" si="16"/>
        <v>-156</v>
      </c>
    </row>
    <row r="1025" spans="1:22" outlineLevel="1" x14ac:dyDescent="0.3">
      <c r="A1025" s="1"/>
      <c r="B1025" s="12"/>
      <c r="C1025" s="12"/>
      <c r="D1025" s="13"/>
      <c r="E1025" s="26"/>
      <c r="F1025" s="27"/>
      <c r="G1025" s="13"/>
      <c r="H1025" s="13"/>
      <c r="I1025" s="13"/>
      <c r="J1025" s="13"/>
      <c r="K1025" s="12"/>
      <c r="L1025" s="28"/>
      <c r="M1025" s="14"/>
      <c r="N1025" s="14"/>
      <c r="O1025" s="14"/>
      <c r="P1025" s="29"/>
      <c r="Q1025" s="14"/>
      <c r="R1025" s="14"/>
      <c r="S1025" s="30"/>
      <c r="T1025" s="1">
        <f>IF(S1025=S1024,T1024,T1024+1)</f>
        <v>86</v>
      </c>
      <c r="U1025" s="1">
        <f>S1025-S1024</f>
        <v>0</v>
      </c>
      <c r="V1025" s="1">
        <f t="shared" si="16"/>
        <v>-156</v>
      </c>
    </row>
    <row r="1026" spans="1:22" outlineLevel="1" x14ac:dyDescent="0.3">
      <c r="A1026" s="1"/>
      <c r="B1026" s="12"/>
      <c r="C1026" s="12"/>
      <c r="D1026" s="13"/>
      <c r="E1026" s="26"/>
      <c r="F1026" s="27"/>
      <c r="G1026" s="13"/>
      <c r="H1026" s="13"/>
      <c r="I1026" s="13"/>
      <c r="J1026" s="13"/>
      <c r="K1026" s="12"/>
      <c r="L1026" s="28"/>
      <c r="M1026" s="14"/>
      <c r="N1026" s="14"/>
      <c r="O1026" s="14"/>
      <c r="P1026" s="29"/>
      <c r="Q1026" s="14"/>
      <c r="R1026" s="14"/>
      <c r="S1026" s="30"/>
      <c r="T1026" s="1">
        <f>IF(S1026=S1025,T1025,T1025+1)</f>
        <v>86</v>
      </c>
      <c r="U1026" s="1">
        <f>S1026-S1025</f>
        <v>0</v>
      </c>
      <c r="V1026" s="1">
        <f t="shared" si="16"/>
        <v>-156</v>
      </c>
    </row>
    <row r="1027" spans="1:22" outlineLevel="1" x14ac:dyDescent="0.3">
      <c r="A1027" s="1"/>
      <c r="B1027" s="12"/>
      <c r="C1027" s="12"/>
      <c r="D1027" s="13"/>
      <c r="E1027" s="26"/>
      <c r="F1027" s="27"/>
      <c r="G1027" s="13"/>
      <c r="H1027" s="13"/>
      <c r="I1027" s="13"/>
      <c r="J1027" s="13"/>
      <c r="K1027" s="12"/>
      <c r="L1027" s="28"/>
      <c r="M1027" s="14"/>
      <c r="N1027" s="14"/>
      <c r="O1027" s="14"/>
      <c r="P1027" s="29"/>
      <c r="Q1027" s="14"/>
      <c r="R1027" s="14"/>
      <c r="S1027" s="30"/>
      <c r="T1027" s="1">
        <f>IF(S1027=S1026,T1026,T1026+1)</f>
        <v>86</v>
      </c>
      <c r="U1027" s="1">
        <f>S1027-S1026</f>
        <v>0</v>
      </c>
      <c r="V1027" s="1">
        <f t="shared" si="16"/>
        <v>-156</v>
      </c>
    </row>
    <row r="1028" spans="1:22" outlineLevel="1" x14ac:dyDescent="0.3">
      <c r="A1028" s="1"/>
      <c r="B1028" s="12"/>
      <c r="C1028" s="12"/>
      <c r="D1028" s="13"/>
      <c r="E1028" s="26"/>
      <c r="F1028" s="27"/>
      <c r="G1028" s="13"/>
      <c r="H1028" s="13"/>
      <c r="I1028" s="13"/>
      <c r="J1028" s="13"/>
      <c r="K1028" s="12"/>
      <c r="L1028" s="28"/>
      <c r="M1028" s="14"/>
      <c r="N1028" s="14"/>
      <c r="O1028" s="14"/>
      <c r="P1028" s="29"/>
      <c r="Q1028" s="14"/>
      <c r="R1028" s="14"/>
      <c r="S1028" s="30"/>
      <c r="T1028" s="1">
        <f>IF(S1028=S1027,T1027,T1027+1)</f>
        <v>86</v>
      </c>
      <c r="U1028" s="1">
        <f>S1028-S1027</f>
        <v>0</v>
      </c>
      <c r="V1028" s="1">
        <f t="shared" si="16"/>
        <v>-156</v>
      </c>
    </row>
    <row r="1029" spans="1:22" outlineLevel="1" x14ac:dyDescent="0.2">
      <c r="A1029" s="1"/>
      <c r="B1029" s="46"/>
      <c r="C1029" s="12"/>
      <c r="D1029" s="13"/>
      <c r="E1029" s="26"/>
      <c r="F1029" s="27"/>
      <c r="G1029" s="13"/>
      <c r="H1029" s="13"/>
      <c r="I1029" s="13"/>
      <c r="J1029" s="13"/>
      <c r="K1029" s="12"/>
      <c r="L1029" s="28"/>
      <c r="M1029" s="14"/>
      <c r="N1029" s="14"/>
      <c r="O1029" s="14"/>
      <c r="P1029" s="29"/>
      <c r="Q1029" s="14"/>
      <c r="R1029" s="14"/>
      <c r="S1029" s="30"/>
      <c r="T1029" s="1">
        <f>IF(S1029=S1028,T1028,T1028+1)</f>
        <v>86</v>
      </c>
      <c r="U1029" s="1">
        <f>S1029-S1028</f>
        <v>0</v>
      </c>
      <c r="V1029" s="1">
        <f t="shared" si="16"/>
        <v>-156</v>
      </c>
    </row>
    <row r="1030" spans="1:22" outlineLevel="1" x14ac:dyDescent="0.3">
      <c r="A1030" s="1"/>
      <c r="B1030" s="12"/>
      <c r="C1030" s="12"/>
      <c r="D1030" s="13"/>
      <c r="E1030" s="26"/>
      <c r="F1030" s="27"/>
      <c r="G1030" s="13"/>
      <c r="H1030" s="13"/>
      <c r="I1030" s="13"/>
      <c r="J1030" s="13"/>
      <c r="K1030" s="12"/>
      <c r="L1030" s="28"/>
      <c r="M1030" s="14"/>
      <c r="N1030" s="14"/>
      <c r="O1030" s="14"/>
      <c r="P1030" s="29"/>
      <c r="Q1030" s="14"/>
      <c r="R1030" s="14"/>
      <c r="S1030" s="30"/>
      <c r="T1030" s="1">
        <f>IF(S1030=S1029,T1029,T1029+1)</f>
        <v>86</v>
      </c>
      <c r="U1030" s="1">
        <f>S1030-S1029</f>
        <v>0</v>
      </c>
      <c r="V1030" s="1">
        <f t="shared" si="16"/>
        <v>-156</v>
      </c>
    </row>
    <row r="1031" spans="1:22" outlineLevel="1" x14ac:dyDescent="0.3">
      <c r="A1031" s="1"/>
      <c r="B1031" s="12"/>
      <c r="C1031" s="12"/>
      <c r="D1031" s="13"/>
      <c r="E1031" s="26"/>
      <c r="F1031" s="27"/>
      <c r="G1031" s="13"/>
      <c r="H1031" s="13"/>
      <c r="I1031" s="13"/>
      <c r="J1031" s="13"/>
      <c r="K1031" s="12"/>
      <c r="L1031" s="28"/>
      <c r="M1031" s="14"/>
      <c r="N1031" s="14"/>
      <c r="O1031" s="14"/>
      <c r="P1031" s="29"/>
      <c r="Q1031" s="14"/>
      <c r="R1031" s="14"/>
      <c r="S1031" s="30"/>
      <c r="T1031" s="1">
        <f>IF(S1031=S1030,T1030,T1030+1)</f>
        <v>86</v>
      </c>
      <c r="U1031" s="1">
        <f>S1031-S1030</f>
        <v>0</v>
      </c>
      <c r="V1031" s="1">
        <f t="shared" si="16"/>
        <v>-156</v>
      </c>
    </row>
    <row r="1032" spans="1:22" outlineLevel="1" x14ac:dyDescent="0.3">
      <c r="A1032" s="1"/>
      <c r="B1032" s="12"/>
      <c r="C1032" s="12"/>
      <c r="D1032" s="13"/>
      <c r="E1032" s="26"/>
      <c r="F1032" s="27"/>
      <c r="G1032" s="13"/>
      <c r="H1032" s="13"/>
      <c r="I1032" s="13"/>
      <c r="J1032" s="13"/>
      <c r="K1032" s="12"/>
      <c r="L1032" s="28"/>
      <c r="M1032" s="14"/>
      <c r="N1032" s="14"/>
      <c r="O1032" s="14"/>
      <c r="P1032" s="29"/>
      <c r="Q1032" s="14"/>
      <c r="R1032" s="14"/>
      <c r="S1032" s="30"/>
      <c r="T1032" s="1">
        <f>IF(S1032=S1031,T1031,T1031+1)</f>
        <v>86</v>
      </c>
      <c r="U1032" s="1">
        <f>S1032-S1031</f>
        <v>0</v>
      </c>
      <c r="V1032" s="1">
        <f t="shared" si="16"/>
        <v>-156</v>
      </c>
    </row>
    <row r="1033" spans="1:22" outlineLevel="1" x14ac:dyDescent="0.3">
      <c r="A1033" s="1"/>
      <c r="B1033" s="12"/>
      <c r="C1033" s="12"/>
      <c r="D1033" s="13"/>
      <c r="E1033" s="26"/>
      <c r="F1033" s="27"/>
      <c r="G1033" s="13"/>
      <c r="H1033" s="13"/>
      <c r="I1033" s="13"/>
      <c r="J1033" s="13"/>
      <c r="K1033" s="12"/>
      <c r="L1033" s="28"/>
      <c r="M1033" s="14"/>
      <c r="N1033" s="14"/>
      <c r="O1033" s="14"/>
      <c r="P1033" s="29"/>
      <c r="Q1033" s="14"/>
      <c r="R1033" s="14"/>
      <c r="S1033" s="30"/>
      <c r="T1033" s="1">
        <f>IF(S1033=S1032,T1032,T1032+1)</f>
        <v>86</v>
      </c>
      <c r="U1033" s="1">
        <f>S1033-S1032</f>
        <v>0</v>
      </c>
      <c r="V1033" s="1">
        <f t="shared" si="16"/>
        <v>-156</v>
      </c>
    </row>
    <row r="1034" spans="1:22" outlineLevel="1" x14ac:dyDescent="0.3">
      <c r="A1034" s="1"/>
      <c r="B1034" s="12"/>
      <c r="C1034" s="12"/>
      <c r="D1034" s="13"/>
      <c r="E1034" s="26"/>
      <c r="F1034" s="27"/>
      <c r="G1034" s="13"/>
      <c r="H1034" s="13"/>
      <c r="I1034" s="13"/>
      <c r="J1034" s="13"/>
      <c r="K1034" s="12"/>
      <c r="L1034" s="28"/>
      <c r="M1034" s="14"/>
      <c r="N1034" s="14"/>
      <c r="O1034" s="14"/>
      <c r="P1034" s="29"/>
      <c r="Q1034" s="14"/>
      <c r="R1034" s="14"/>
      <c r="S1034" s="30"/>
      <c r="T1034" s="1">
        <f>IF(S1034=S1033,T1033,T1033+1)</f>
        <v>86</v>
      </c>
      <c r="U1034" s="1">
        <f>S1034-S1033</f>
        <v>0</v>
      </c>
      <c r="V1034" s="1">
        <f t="shared" si="16"/>
        <v>-156</v>
      </c>
    </row>
    <row r="1035" spans="1:22" outlineLevel="1" x14ac:dyDescent="0.3">
      <c r="A1035" s="1"/>
      <c r="B1035" s="12"/>
      <c r="C1035" s="12"/>
      <c r="D1035" s="13"/>
      <c r="E1035" s="26"/>
      <c r="F1035" s="27"/>
      <c r="G1035" s="13"/>
      <c r="H1035" s="13"/>
      <c r="I1035" s="13"/>
      <c r="J1035" s="13"/>
      <c r="K1035" s="12"/>
      <c r="L1035" s="28"/>
      <c r="M1035" s="14"/>
      <c r="N1035" s="14"/>
      <c r="O1035" s="14"/>
      <c r="P1035" s="29"/>
      <c r="Q1035" s="14"/>
      <c r="R1035" s="14"/>
      <c r="S1035" s="30"/>
      <c r="T1035" s="1">
        <f>IF(S1035=S1034,T1034,T1034+1)</f>
        <v>86</v>
      </c>
      <c r="U1035" s="1">
        <f>S1035-S1034</f>
        <v>0</v>
      </c>
      <c r="V1035" s="1">
        <f t="shared" si="16"/>
        <v>-156</v>
      </c>
    </row>
    <row r="1036" spans="1:22" outlineLevel="1" x14ac:dyDescent="0.3">
      <c r="A1036" s="1"/>
      <c r="B1036" s="12"/>
      <c r="C1036" s="12"/>
      <c r="D1036" s="13"/>
      <c r="E1036" s="26"/>
      <c r="F1036" s="27"/>
      <c r="G1036" s="13"/>
      <c r="H1036" s="13"/>
      <c r="I1036" s="13"/>
      <c r="J1036" s="13"/>
      <c r="K1036" s="12"/>
      <c r="L1036" s="28"/>
      <c r="M1036" s="14"/>
      <c r="N1036" s="14"/>
      <c r="O1036" s="14"/>
      <c r="P1036" s="29"/>
      <c r="Q1036" s="14"/>
      <c r="R1036" s="14"/>
      <c r="S1036" s="30"/>
      <c r="T1036" s="1">
        <f>IF(S1036=S1035,T1035,T1035+1)</f>
        <v>86</v>
      </c>
      <c r="U1036" s="1">
        <f>S1036-S1035</f>
        <v>0</v>
      </c>
      <c r="V1036" s="1">
        <f t="shared" ref="V1036:V1099" si="17">V1035+U1036</f>
        <v>-156</v>
      </c>
    </row>
    <row r="1037" spans="1:22" outlineLevel="1" x14ac:dyDescent="0.3">
      <c r="A1037" s="1"/>
      <c r="B1037" s="12"/>
      <c r="C1037" s="12"/>
      <c r="D1037" s="13"/>
      <c r="E1037" s="26"/>
      <c r="F1037" s="27"/>
      <c r="G1037" s="13"/>
      <c r="H1037" s="13"/>
      <c r="I1037" s="13"/>
      <c r="J1037" s="13"/>
      <c r="K1037" s="12"/>
      <c r="L1037" s="28"/>
      <c r="M1037" s="14"/>
      <c r="N1037" s="14"/>
      <c r="O1037" s="14"/>
      <c r="P1037" s="29"/>
      <c r="Q1037" s="14"/>
      <c r="R1037" s="14"/>
      <c r="S1037" s="30"/>
      <c r="T1037" s="1">
        <f>IF(S1037=S1036,T1036,T1036+1)</f>
        <v>86</v>
      </c>
      <c r="U1037" s="1">
        <f>S1037-S1036</f>
        <v>0</v>
      </c>
      <c r="V1037" s="1">
        <f t="shared" si="17"/>
        <v>-156</v>
      </c>
    </row>
    <row r="1038" spans="1:22" outlineLevel="1" x14ac:dyDescent="0.3">
      <c r="A1038" s="1"/>
      <c r="B1038" s="12"/>
      <c r="C1038" s="12"/>
      <c r="D1038" s="13"/>
      <c r="E1038" s="26"/>
      <c r="F1038" s="27"/>
      <c r="G1038" s="13"/>
      <c r="H1038" s="13"/>
      <c r="I1038" s="13"/>
      <c r="J1038" s="13"/>
      <c r="K1038" s="12"/>
      <c r="L1038" s="28"/>
      <c r="M1038" s="14"/>
      <c r="N1038" s="14"/>
      <c r="O1038" s="14"/>
      <c r="P1038" s="29"/>
      <c r="Q1038" s="14"/>
      <c r="R1038" s="14"/>
      <c r="S1038" s="30"/>
      <c r="T1038" s="1">
        <f>IF(S1038=S1037,T1037,T1037+1)</f>
        <v>86</v>
      </c>
      <c r="U1038" s="1">
        <f>S1038-S1037</f>
        <v>0</v>
      </c>
      <c r="V1038" s="1">
        <f t="shared" si="17"/>
        <v>-156</v>
      </c>
    </row>
    <row r="1039" spans="1:22" outlineLevel="1" x14ac:dyDescent="0.3">
      <c r="A1039" s="1"/>
      <c r="B1039" s="12"/>
      <c r="C1039" s="12"/>
      <c r="D1039" s="13"/>
      <c r="E1039" s="26"/>
      <c r="F1039" s="27"/>
      <c r="G1039" s="13"/>
      <c r="H1039" s="13"/>
      <c r="I1039" s="13"/>
      <c r="J1039" s="13"/>
      <c r="K1039" s="12"/>
      <c r="L1039" s="28"/>
      <c r="M1039" s="14"/>
      <c r="N1039" s="14"/>
      <c r="O1039" s="14"/>
      <c r="P1039" s="29"/>
      <c r="Q1039" s="14"/>
      <c r="R1039" s="14"/>
      <c r="S1039" s="30"/>
      <c r="T1039" s="1">
        <f>IF(S1039=S1038,T1038,T1038+1)</f>
        <v>86</v>
      </c>
      <c r="U1039" s="1">
        <f>S1039-S1038</f>
        <v>0</v>
      </c>
      <c r="V1039" s="1">
        <f t="shared" si="17"/>
        <v>-156</v>
      </c>
    </row>
    <row r="1040" spans="1:22" outlineLevel="1" x14ac:dyDescent="0.3">
      <c r="A1040" s="1"/>
      <c r="B1040" s="12"/>
      <c r="C1040" s="12"/>
      <c r="D1040" s="13"/>
      <c r="E1040" s="26"/>
      <c r="F1040" s="27"/>
      <c r="G1040" s="13"/>
      <c r="H1040" s="13"/>
      <c r="I1040" s="13"/>
      <c r="J1040" s="13"/>
      <c r="K1040" s="12"/>
      <c r="L1040" s="28"/>
      <c r="M1040" s="14"/>
      <c r="N1040" s="14"/>
      <c r="O1040" s="14"/>
      <c r="P1040" s="29"/>
      <c r="Q1040" s="14"/>
      <c r="R1040" s="14"/>
      <c r="S1040" s="30"/>
      <c r="T1040" s="1">
        <f>IF(S1040=S1039,T1039,T1039+1)</f>
        <v>86</v>
      </c>
      <c r="U1040" s="1">
        <f>S1040-S1039</f>
        <v>0</v>
      </c>
      <c r="V1040" s="1">
        <f t="shared" si="17"/>
        <v>-156</v>
      </c>
    </row>
    <row r="1041" spans="1:22" outlineLevel="1" x14ac:dyDescent="0.3">
      <c r="A1041" s="1"/>
      <c r="B1041" s="12"/>
      <c r="C1041" s="12"/>
      <c r="D1041" s="13"/>
      <c r="E1041" s="26"/>
      <c r="F1041" s="27"/>
      <c r="G1041" s="13"/>
      <c r="H1041" s="13"/>
      <c r="I1041" s="13"/>
      <c r="J1041" s="13"/>
      <c r="K1041" s="12"/>
      <c r="L1041" s="28"/>
      <c r="M1041" s="14"/>
      <c r="N1041" s="14"/>
      <c r="O1041" s="14"/>
      <c r="P1041" s="29"/>
      <c r="Q1041" s="14"/>
      <c r="R1041" s="14"/>
      <c r="S1041" s="30"/>
      <c r="T1041" s="1">
        <f>IF(S1041=S1040,T1040,T1040+1)</f>
        <v>86</v>
      </c>
      <c r="U1041" s="1">
        <f>S1041-S1040</f>
        <v>0</v>
      </c>
      <c r="V1041" s="1">
        <f t="shared" si="17"/>
        <v>-156</v>
      </c>
    </row>
    <row r="1042" spans="1:22" outlineLevel="1" x14ac:dyDescent="0.3">
      <c r="A1042" s="1"/>
      <c r="B1042" s="12"/>
      <c r="C1042" s="12"/>
      <c r="D1042" s="13"/>
      <c r="E1042" s="26"/>
      <c r="F1042" s="27"/>
      <c r="G1042" s="13"/>
      <c r="H1042" s="13"/>
      <c r="I1042" s="13"/>
      <c r="J1042" s="13"/>
      <c r="K1042" s="12"/>
      <c r="L1042" s="28"/>
      <c r="M1042" s="14"/>
      <c r="N1042" s="14"/>
      <c r="O1042" s="14"/>
      <c r="P1042" s="29"/>
      <c r="Q1042" s="14"/>
      <c r="R1042" s="14"/>
      <c r="S1042" s="30"/>
      <c r="T1042" s="1">
        <f>IF(S1042=S1041,T1041,T1041+1)</f>
        <v>86</v>
      </c>
      <c r="U1042" s="1">
        <f>S1042-S1041</f>
        <v>0</v>
      </c>
      <c r="V1042" s="1">
        <f t="shared" si="17"/>
        <v>-156</v>
      </c>
    </row>
    <row r="1043" spans="1:22" outlineLevel="1" x14ac:dyDescent="0.3">
      <c r="A1043" s="1"/>
      <c r="B1043" s="12"/>
      <c r="C1043" s="12"/>
      <c r="D1043" s="13"/>
      <c r="E1043" s="26"/>
      <c r="F1043" s="27"/>
      <c r="G1043" s="13"/>
      <c r="H1043" s="13"/>
      <c r="I1043" s="13"/>
      <c r="J1043" s="13"/>
      <c r="K1043" s="12"/>
      <c r="L1043" s="28"/>
      <c r="M1043" s="14"/>
      <c r="N1043" s="14"/>
      <c r="O1043" s="14"/>
      <c r="P1043" s="29"/>
      <c r="Q1043" s="14"/>
      <c r="R1043" s="14"/>
      <c r="S1043" s="30"/>
      <c r="T1043" s="1">
        <f>IF(S1043=S1042,T1042,T1042+1)</f>
        <v>86</v>
      </c>
      <c r="U1043" s="1">
        <f>S1043-S1042</f>
        <v>0</v>
      </c>
      <c r="V1043" s="1">
        <f t="shared" si="17"/>
        <v>-156</v>
      </c>
    </row>
    <row r="1044" spans="1:22" outlineLevel="1" x14ac:dyDescent="0.2">
      <c r="A1044" s="1"/>
      <c r="B1044" s="42"/>
      <c r="C1044" s="12"/>
      <c r="D1044" s="13"/>
      <c r="E1044" s="26"/>
      <c r="F1044" s="27"/>
      <c r="G1044" s="13"/>
      <c r="H1044" s="13"/>
      <c r="I1044" s="13"/>
      <c r="J1044" s="13"/>
      <c r="K1044" s="12"/>
      <c r="L1044" s="28"/>
      <c r="M1044" s="14"/>
      <c r="N1044" s="14"/>
      <c r="O1044" s="14"/>
      <c r="P1044" s="29"/>
      <c r="Q1044" s="14"/>
      <c r="R1044" s="14"/>
      <c r="S1044" s="30"/>
      <c r="T1044" s="1">
        <f>IF(S1044=S1043,T1043,T1043+1)</f>
        <v>86</v>
      </c>
      <c r="U1044" s="1">
        <f>S1044-S1043</f>
        <v>0</v>
      </c>
      <c r="V1044" s="1">
        <f t="shared" si="17"/>
        <v>-156</v>
      </c>
    </row>
    <row r="1045" spans="1:22" outlineLevel="1" x14ac:dyDescent="0.2">
      <c r="A1045" s="1"/>
      <c r="B1045" s="46"/>
      <c r="C1045" s="12"/>
      <c r="D1045" s="13"/>
      <c r="E1045" s="26"/>
      <c r="F1045" s="27"/>
      <c r="G1045" s="13"/>
      <c r="H1045" s="13"/>
      <c r="I1045" s="13"/>
      <c r="J1045" s="13"/>
      <c r="K1045" s="12"/>
      <c r="L1045" s="28"/>
      <c r="M1045" s="14"/>
      <c r="N1045" s="14"/>
      <c r="O1045" s="14"/>
      <c r="P1045" s="29"/>
      <c r="Q1045" s="14"/>
      <c r="R1045" s="14"/>
      <c r="S1045" s="30"/>
      <c r="T1045" s="1">
        <f>IF(S1045=S1044,T1044,T1044+1)</f>
        <v>86</v>
      </c>
      <c r="U1045" s="1">
        <f>S1045-S1044</f>
        <v>0</v>
      </c>
      <c r="V1045" s="1">
        <f t="shared" si="17"/>
        <v>-156</v>
      </c>
    </row>
    <row r="1046" spans="1:22" outlineLevel="1" x14ac:dyDescent="0.3">
      <c r="A1046" s="1"/>
      <c r="B1046" s="12"/>
      <c r="C1046" s="12"/>
      <c r="D1046" s="13"/>
      <c r="E1046" s="26"/>
      <c r="F1046" s="27"/>
      <c r="G1046" s="13"/>
      <c r="H1046" s="13"/>
      <c r="I1046" s="13"/>
      <c r="J1046" s="13"/>
      <c r="K1046" s="12"/>
      <c r="L1046" s="28"/>
      <c r="M1046" s="14"/>
      <c r="N1046" s="14"/>
      <c r="O1046" s="14"/>
      <c r="P1046" s="29"/>
      <c r="Q1046" s="14"/>
      <c r="R1046" s="14"/>
      <c r="S1046" s="30"/>
      <c r="T1046" s="1">
        <f>IF(S1046=S1045,T1045,T1045+1)</f>
        <v>86</v>
      </c>
      <c r="U1046" s="1">
        <f>S1046-S1045</f>
        <v>0</v>
      </c>
      <c r="V1046" s="1">
        <f t="shared" si="17"/>
        <v>-156</v>
      </c>
    </row>
    <row r="1047" spans="1:22" outlineLevel="1" x14ac:dyDescent="0.3">
      <c r="A1047" s="1"/>
      <c r="B1047" s="12"/>
      <c r="C1047" s="12"/>
      <c r="D1047" s="13"/>
      <c r="E1047" s="26"/>
      <c r="F1047" s="27"/>
      <c r="G1047" s="13"/>
      <c r="H1047" s="13"/>
      <c r="I1047" s="13"/>
      <c r="J1047" s="13"/>
      <c r="K1047" s="12"/>
      <c r="L1047" s="28"/>
      <c r="M1047" s="14"/>
      <c r="N1047" s="14"/>
      <c r="O1047" s="14"/>
      <c r="P1047" s="29"/>
      <c r="Q1047" s="14"/>
      <c r="R1047" s="14"/>
      <c r="S1047" s="30"/>
      <c r="T1047" s="1">
        <f>IF(S1047=S1046,T1046,T1046+1)</f>
        <v>86</v>
      </c>
      <c r="U1047" s="1">
        <f>S1047-S1046</f>
        <v>0</v>
      </c>
      <c r="V1047" s="1">
        <f t="shared" si="17"/>
        <v>-156</v>
      </c>
    </row>
    <row r="1048" spans="1:22" outlineLevel="1" x14ac:dyDescent="0.3">
      <c r="A1048" s="1"/>
      <c r="B1048" s="12"/>
      <c r="C1048" s="12"/>
      <c r="D1048" s="13"/>
      <c r="E1048" s="26"/>
      <c r="F1048" s="27"/>
      <c r="G1048" s="13"/>
      <c r="H1048" s="13"/>
      <c r="I1048" s="13"/>
      <c r="J1048" s="13"/>
      <c r="K1048" s="12"/>
      <c r="L1048" s="28"/>
      <c r="M1048" s="14"/>
      <c r="N1048" s="14"/>
      <c r="O1048" s="14"/>
      <c r="P1048" s="29"/>
      <c r="Q1048" s="14"/>
      <c r="R1048" s="14"/>
      <c r="S1048" s="30"/>
      <c r="T1048" s="1">
        <f>IF(S1048=S1047,T1047,T1047+1)</f>
        <v>86</v>
      </c>
      <c r="U1048" s="1">
        <f>S1048-S1047</f>
        <v>0</v>
      </c>
      <c r="V1048" s="1">
        <f t="shared" si="17"/>
        <v>-156</v>
      </c>
    </row>
    <row r="1049" spans="1:22" outlineLevel="1" x14ac:dyDescent="0.2">
      <c r="A1049" s="1"/>
      <c r="B1049" s="42"/>
      <c r="C1049" s="12"/>
      <c r="D1049" s="13"/>
      <c r="E1049" s="26"/>
      <c r="F1049" s="27"/>
      <c r="G1049" s="13"/>
      <c r="H1049" s="13"/>
      <c r="I1049" s="13"/>
      <c r="J1049" s="13"/>
      <c r="K1049" s="12"/>
      <c r="L1049" s="28"/>
      <c r="M1049" s="14"/>
      <c r="N1049" s="14"/>
      <c r="O1049" s="14"/>
      <c r="P1049" s="29"/>
      <c r="Q1049" s="14"/>
      <c r="R1049" s="14"/>
      <c r="S1049" s="30"/>
      <c r="T1049" s="1">
        <f>IF(S1049=S1048,T1048,T1048+1)</f>
        <v>86</v>
      </c>
      <c r="U1049" s="1">
        <f>S1049-S1048</f>
        <v>0</v>
      </c>
      <c r="V1049" s="1">
        <f t="shared" si="17"/>
        <v>-156</v>
      </c>
    </row>
    <row r="1050" spans="1:22" outlineLevel="1" x14ac:dyDescent="0.2">
      <c r="A1050" s="1"/>
      <c r="B1050" s="46"/>
      <c r="C1050" s="12"/>
      <c r="D1050" s="13"/>
      <c r="E1050" s="26"/>
      <c r="F1050" s="27"/>
      <c r="G1050" s="13"/>
      <c r="H1050" s="13"/>
      <c r="I1050" s="13"/>
      <c r="J1050" s="13"/>
      <c r="K1050" s="12"/>
      <c r="L1050" s="28"/>
      <c r="M1050" s="14"/>
      <c r="N1050" s="14"/>
      <c r="O1050" s="14"/>
      <c r="P1050" s="29"/>
      <c r="Q1050" s="14"/>
      <c r="R1050" s="14"/>
      <c r="S1050" s="30"/>
      <c r="T1050" s="1">
        <f>IF(S1050=S1049,T1049,T1049+1)</f>
        <v>86</v>
      </c>
      <c r="U1050" s="1">
        <f>S1050-S1049</f>
        <v>0</v>
      </c>
      <c r="V1050" s="1">
        <f t="shared" si="17"/>
        <v>-156</v>
      </c>
    </row>
    <row r="1051" spans="1:22" outlineLevel="1" x14ac:dyDescent="0.3">
      <c r="A1051" s="1"/>
      <c r="B1051" s="12"/>
      <c r="C1051" s="12"/>
      <c r="D1051" s="13"/>
      <c r="E1051" s="26"/>
      <c r="F1051" s="27"/>
      <c r="G1051" s="13"/>
      <c r="H1051" s="13"/>
      <c r="I1051" s="13"/>
      <c r="J1051" s="13"/>
      <c r="K1051" s="12"/>
      <c r="L1051" s="28"/>
      <c r="M1051" s="14"/>
      <c r="N1051" s="14"/>
      <c r="O1051" s="14"/>
      <c r="P1051" s="29"/>
      <c r="Q1051" s="14"/>
      <c r="R1051" s="14"/>
      <c r="S1051" s="30"/>
      <c r="T1051" s="1">
        <f>IF(S1051=S1050,T1050,T1050+1)</f>
        <v>86</v>
      </c>
      <c r="U1051" s="1">
        <f>S1051-S1050</f>
        <v>0</v>
      </c>
      <c r="V1051" s="1">
        <f t="shared" si="17"/>
        <v>-156</v>
      </c>
    </row>
    <row r="1052" spans="1:22" outlineLevel="1" x14ac:dyDescent="0.3">
      <c r="A1052" s="1"/>
      <c r="B1052" s="12"/>
      <c r="C1052" s="12"/>
      <c r="D1052" s="13"/>
      <c r="E1052" s="26"/>
      <c r="F1052" s="27"/>
      <c r="G1052" s="13"/>
      <c r="H1052" s="13"/>
      <c r="I1052" s="13"/>
      <c r="J1052" s="13"/>
      <c r="K1052" s="12"/>
      <c r="L1052" s="28"/>
      <c r="M1052" s="14"/>
      <c r="N1052" s="14"/>
      <c r="O1052" s="14"/>
      <c r="P1052" s="29"/>
      <c r="Q1052" s="14"/>
      <c r="R1052" s="14"/>
      <c r="S1052" s="30"/>
      <c r="T1052" s="1">
        <f>IF(S1052=S1051,T1051,T1051+1)</f>
        <v>86</v>
      </c>
      <c r="U1052" s="1">
        <f>S1052-S1051</f>
        <v>0</v>
      </c>
      <c r="V1052" s="1">
        <f t="shared" si="17"/>
        <v>-156</v>
      </c>
    </row>
    <row r="1053" spans="1:22" outlineLevel="1" x14ac:dyDescent="0.3">
      <c r="A1053" s="1"/>
      <c r="B1053" s="12"/>
      <c r="C1053" s="12"/>
      <c r="D1053" s="13"/>
      <c r="E1053" s="26"/>
      <c r="F1053" s="27"/>
      <c r="G1053" s="13"/>
      <c r="H1053" s="13"/>
      <c r="I1053" s="13"/>
      <c r="J1053" s="13"/>
      <c r="K1053" s="12"/>
      <c r="L1053" s="28"/>
      <c r="M1053" s="14"/>
      <c r="N1053" s="14"/>
      <c r="O1053" s="14"/>
      <c r="P1053" s="29"/>
      <c r="Q1053" s="14"/>
      <c r="R1053" s="14"/>
      <c r="S1053" s="30"/>
      <c r="T1053" s="1">
        <f>IF(S1053=S1052,T1052,T1052+1)</f>
        <v>86</v>
      </c>
      <c r="U1053" s="1">
        <f>S1053-S1052</f>
        <v>0</v>
      </c>
      <c r="V1053" s="1">
        <f t="shared" si="17"/>
        <v>-156</v>
      </c>
    </row>
    <row r="1054" spans="1:22" outlineLevel="1" x14ac:dyDescent="0.2">
      <c r="A1054" s="1"/>
      <c r="B1054" s="42"/>
      <c r="C1054" s="12"/>
      <c r="D1054" s="13"/>
      <c r="E1054" s="26"/>
      <c r="F1054" s="27"/>
      <c r="G1054" s="13"/>
      <c r="H1054" s="13"/>
      <c r="I1054" s="13"/>
      <c r="J1054" s="13"/>
      <c r="K1054" s="12"/>
      <c r="L1054" s="28"/>
      <c r="M1054" s="14"/>
      <c r="N1054" s="14"/>
      <c r="O1054" s="14"/>
      <c r="P1054" s="29"/>
      <c r="Q1054" s="14"/>
      <c r="R1054" s="14"/>
      <c r="S1054" s="30"/>
      <c r="T1054" s="1">
        <f>IF(S1054=S1053,T1053,T1053+1)</f>
        <v>86</v>
      </c>
      <c r="U1054" s="1">
        <f>S1054-S1053</f>
        <v>0</v>
      </c>
      <c r="V1054" s="1">
        <f t="shared" si="17"/>
        <v>-156</v>
      </c>
    </row>
    <row r="1055" spans="1:22" outlineLevel="1" x14ac:dyDescent="0.3">
      <c r="A1055" s="1"/>
      <c r="B1055" s="12"/>
      <c r="C1055" s="12"/>
      <c r="D1055" s="13"/>
      <c r="E1055" s="26"/>
      <c r="F1055" s="27"/>
      <c r="G1055" s="13"/>
      <c r="H1055" s="13"/>
      <c r="I1055" s="13"/>
      <c r="J1055" s="13"/>
      <c r="K1055" s="12"/>
      <c r="L1055" s="28"/>
      <c r="M1055" s="14"/>
      <c r="N1055" s="14"/>
      <c r="O1055" s="14"/>
      <c r="P1055" s="29"/>
      <c r="Q1055" s="14"/>
      <c r="R1055" s="14"/>
      <c r="S1055" s="30"/>
      <c r="T1055" s="1">
        <f>IF(S1055=S1054,T1054,T1054+1)</f>
        <v>86</v>
      </c>
      <c r="U1055" s="1">
        <f>S1055-S1054</f>
        <v>0</v>
      </c>
      <c r="V1055" s="1">
        <f t="shared" si="17"/>
        <v>-156</v>
      </c>
    </row>
    <row r="1056" spans="1:22" outlineLevel="1" x14ac:dyDescent="0.2">
      <c r="A1056" s="1"/>
      <c r="B1056" s="42"/>
      <c r="C1056" s="12"/>
      <c r="D1056" s="13"/>
      <c r="E1056" s="26"/>
      <c r="F1056" s="27"/>
      <c r="G1056" s="13"/>
      <c r="H1056" s="13"/>
      <c r="I1056" s="13"/>
      <c r="J1056" s="13"/>
      <c r="K1056" s="12"/>
      <c r="L1056" s="28"/>
      <c r="M1056" s="14"/>
      <c r="N1056" s="14"/>
      <c r="O1056" s="14"/>
      <c r="P1056" s="29"/>
      <c r="Q1056" s="14"/>
      <c r="R1056" s="14"/>
      <c r="S1056" s="30"/>
      <c r="T1056" s="1">
        <f>IF(S1056=S1055,T1055,T1055+1)</f>
        <v>86</v>
      </c>
      <c r="U1056" s="1">
        <f>S1056-S1055</f>
        <v>0</v>
      </c>
      <c r="V1056" s="1">
        <f t="shared" si="17"/>
        <v>-156</v>
      </c>
    </row>
    <row r="1057" spans="1:22" outlineLevel="1" x14ac:dyDescent="0.3">
      <c r="A1057" s="1"/>
      <c r="B1057" s="12"/>
      <c r="C1057" s="12"/>
      <c r="D1057" s="13"/>
      <c r="E1057" s="26"/>
      <c r="F1057" s="27"/>
      <c r="G1057" s="13"/>
      <c r="H1057" s="13"/>
      <c r="I1057" s="13"/>
      <c r="J1057" s="13"/>
      <c r="K1057" s="12"/>
      <c r="L1057" s="28"/>
      <c r="M1057" s="14"/>
      <c r="N1057" s="14"/>
      <c r="O1057" s="14"/>
      <c r="P1057" s="29"/>
      <c r="Q1057" s="14"/>
      <c r="R1057" s="14"/>
      <c r="S1057" s="30"/>
      <c r="T1057" s="1">
        <f>IF(S1057=S1056,T1056,T1056+1)</f>
        <v>86</v>
      </c>
      <c r="U1057" s="1">
        <f>S1057-S1056</f>
        <v>0</v>
      </c>
      <c r="V1057" s="1">
        <f t="shared" si="17"/>
        <v>-156</v>
      </c>
    </row>
    <row r="1058" spans="1:22" outlineLevel="1" x14ac:dyDescent="0.2">
      <c r="A1058" s="1"/>
      <c r="B1058" s="42"/>
      <c r="C1058" s="12"/>
      <c r="D1058" s="13"/>
      <c r="E1058" s="26"/>
      <c r="F1058" s="27"/>
      <c r="G1058" s="13"/>
      <c r="H1058" s="13"/>
      <c r="I1058" s="13"/>
      <c r="J1058" s="13"/>
      <c r="K1058" s="12"/>
      <c r="L1058" s="28"/>
      <c r="M1058" s="14"/>
      <c r="N1058" s="14"/>
      <c r="O1058" s="14"/>
      <c r="P1058" s="29"/>
      <c r="Q1058" s="14"/>
      <c r="R1058" s="14"/>
      <c r="S1058" s="30"/>
      <c r="T1058" s="1">
        <f>IF(S1058=S1057,T1057,T1057+1)</f>
        <v>86</v>
      </c>
      <c r="U1058" s="1">
        <f>S1058-S1057</f>
        <v>0</v>
      </c>
      <c r="V1058" s="1">
        <f t="shared" si="17"/>
        <v>-156</v>
      </c>
    </row>
    <row r="1059" spans="1:22" outlineLevel="1" x14ac:dyDescent="0.3">
      <c r="A1059" s="1"/>
      <c r="B1059" s="12"/>
      <c r="C1059" s="12"/>
      <c r="D1059" s="13"/>
      <c r="E1059" s="26"/>
      <c r="F1059" s="27"/>
      <c r="G1059" s="13"/>
      <c r="H1059" s="13"/>
      <c r="I1059" s="13"/>
      <c r="J1059" s="13"/>
      <c r="K1059" s="12"/>
      <c r="L1059" s="28"/>
      <c r="M1059" s="14"/>
      <c r="N1059" s="14"/>
      <c r="O1059" s="14"/>
      <c r="P1059" s="29"/>
      <c r="Q1059" s="14"/>
      <c r="R1059" s="14"/>
      <c r="S1059" s="30"/>
      <c r="T1059" s="1">
        <f>IF(S1059=S1058,T1058,T1058+1)</f>
        <v>86</v>
      </c>
      <c r="U1059" s="1">
        <f>S1059-S1058</f>
        <v>0</v>
      </c>
      <c r="V1059" s="1">
        <f t="shared" si="17"/>
        <v>-156</v>
      </c>
    </row>
    <row r="1060" spans="1:22" outlineLevel="1" x14ac:dyDescent="0.3">
      <c r="A1060" s="1"/>
      <c r="B1060" s="12"/>
      <c r="C1060" s="12"/>
      <c r="D1060" s="13"/>
      <c r="E1060" s="26"/>
      <c r="F1060" s="27"/>
      <c r="G1060" s="13"/>
      <c r="H1060" s="13"/>
      <c r="I1060" s="13"/>
      <c r="J1060" s="13"/>
      <c r="K1060" s="12"/>
      <c r="L1060" s="28"/>
      <c r="M1060" s="14"/>
      <c r="N1060" s="14"/>
      <c r="O1060" s="14"/>
      <c r="P1060" s="29"/>
      <c r="Q1060" s="14"/>
      <c r="R1060" s="14"/>
      <c r="S1060" s="30"/>
      <c r="T1060" s="1">
        <f>IF(S1060=S1059,T1059,T1059+1)</f>
        <v>86</v>
      </c>
      <c r="U1060" s="1">
        <f>S1060-S1059</f>
        <v>0</v>
      </c>
      <c r="V1060" s="1">
        <f t="shared" si="17"/>
        <v>-156</v>
      </c>
    </row>
    <row r="1061" spans="1:22" outlineLevel="1" x14ac:dyDescent="0.3">
      <c r="A1061" s="1"/>
      <c r="B1061" s="12"/>
      <c r="C1061" s="12"/>
      <c r="D1061" s="13"/>
      <c r="E1061" s="26"/>
      <c r="F1061" s="27"/>
      <c r="G1061" s="13"/>
      <c r="H1061" s="13"/>
      <c r="I1061" s="13"/>
      <c r="J1061" s="13"/>
      <c r="K1061" s="12"/>
      <c r="L1061" s="28"/>
      <c r="M1061" s="14"/>
      <c r="N1061" s="14"/>
      <c r="O1061" s="14"/>
      <c r="P1061" s="29"/>
      <c r="Q1061" s="14"/>
      <c r="R1061" s="14"/>
      <c r="S1061" s="30"/>
      <c r="T1061" s="1">
        <f>IF(S1061=S1060,T1060,T1060+1)</f>
        <v>86</v>
      </c>
      <c r="U1061" s="1">
        <f>S1061-S1060</f>
        <v>0</v>
      </c>
      <c r="V1061" s="1">
        <f t="shared" si="17"/>
        <v>-156</v>
      </c>
    </row>
    <row r="1062" spans="1:22" outlineLevel="1" x14ac:dyDescent="0.3">
      <c r="A1062" s="1"/>
      <c r="B1062" s="12"/>
      <c r="C1062" s="12"/>
      <c r="D1062" s="13"/>
      <c r="E1062" s="26"/>
      <c r="F1062" s="27"/>
      <c r="G1062" s="13"/>
      <c r="H1062" s="13"/>
      <c r="I1062" s="13"/>
      <c r="J1062" s="13"/>
      <c r="K1062" s="12"/>
      <c r="L1062" s="28"/>
      <c r="M1062" s="14"/>
      <c r="N1062" s="14"/>
      <c r="O1062" s="14"/>
      <c r="P1062" s="29"/>
      <c r="Q1062" s="14"/>
      <c r="R1062" s="14"/>
      <c r="S1062" s="30"/>
      <c r="T1062" s="1">
        <f>IF(S1062=S1061,T1061,T1061+1)</f>
        <v>86</v>
      </c>
      <c r="U1062" s="1">
        <f>S1062-S1061</f>
        <v>0</v>
      </c>
      <c r="V1062" s="1">
        <f t="shared" si="17"/>
        <v>-156</v>
      </c>
    </row>
    <row r="1063" spans="1:22" outlineLevel="1" x14ac:dyDescent="0.2">
      <c r="A1063" s="1"/>
      <c r="B1063" s="46"/>
      <c r="C1063" s="12"/>
      <c r="D1063" s="13"/>
      <c r="E1063" s="26"/>
      <c r="F1063" s="27"/>
      <c r="G1063" s="13"/>
      <c r="H1063" s="13"/>
      <c r="I1063" s="13"/>
      <c r="J1063" s="13"/>
      <c r="K1063" s="12"/>
      <c r="L1063" s="28"/>
      <c r="M1063" s="14"/>
      <c r="N1063" s="14"/>
      <c r="O1063" s="14"/>
      <c r="P1063" s="29"/>
      <c r="Q1063" s="14"/>
      <c r="R1063" s="14"/>
      <c r="S1063" s="30"/>
      <c r="T1063" s="1">
        <f>IF(S1063=S1062,T1062,T1062+1)</f>
        <v>86</v>
      </c>
      <c r="U1063" s="1">
        <f>S1063-S1062</f>
        <v>0</v>
      </c>
      <c r="V1063" s="1">
        <f t="shared" si="17"/>
        <v>-156</v>
      </c>
    </row>
    <row r="1064" spans="1:22" outlineLevel="1" x14ac:dyDescent="0.3">
      <c r="A1064" s="1"/>
      <c r="B1064" s="12"/>
      <c r="C1064" s="12"/>
      <c r="D1064" s="13"/>
      <c r="E1064" s="26"/>
      <c r="F1064" s="27"/>
      <c r="G1064" s="13"/>
      <c r="H1064" s="13"/>
      <c r="I1064" s="13"/>
      <c r="J1064" s="13"/>
      <c r="K1064" s="12"/>
      <c r="L1064" s="28"/>
      <c r="M1064" s="14"/>
      <c r="N1064" s="14"/>
      <c r="O1064" s="14"/>
      <c r="P1064" s="29"/>
      <c r="Q1064" s="14"/>
      <c r="R1064" s="14"/>
      <c r="S1064" s="30"/>
      <c r="T1064" s="1">
        <f>IF(S1064=S1063,T1063,T1063+1)</f>
        <v>86</v>
      </c>
      <c r="U1064" s="1">
        <f>S1064-S1063</f>
        <v>0</v>
      </c>
      <c r="V1064" s="1">
        <f t="shared" si="17"/>
        <v>-156</v>
      </c>
    </row>
    <row r="1065" spans="1:22" outlineLevel="1" x14ac:dyDescent="0.3">
      <c r="A1065" s="1"/>
      <c r="B1065" s="12"/>
      <c r="C1065" s="12"/>
      <c r="D1065" s="13"/>
      <c r="E1065" s="26"/>
      <c r="F1065" s="27"/>
      <c r="G1065" s="13"/>
      <c r="H1065" s="13"/>
      <c r="I1065" s="13"/>
      <c r="J1065" s="13"/>
      <c r="K1065" s="12"/>
      <c r="L1065" s="28"/>
      <c r="M1065" s="14"/>
      <c r="N1065" s="14"/>
      <c r="O1065" s="14"/>
      <c r="P1065" s="29"/>
      <c r="Q1065" s="14"/>
      <c r="R1065" s="14"/>
      <c r="S1065" s="30"/>
      <c r="T1065" s="1">
        <f>IF(S1065=S1064,T1064,T1064+1)</f>
        <v>86</v>
      </c>
      <c r="U1065" s="1">
        <f>S1065-S1064</f>
        <v>0</v>
      </c>
      <c r="V1065" s="1">
        <f t="shared" si="17"/>
        <v>-156</v>
      </c>
    </row>
    <row r="1066" spans="1:22" outlineLevel="1" x14ac:dyDescent="0.3">
      <c r="A1066" s="1"/>
      <c r="B1066" s="12"/>
      <c r="C1066" s="12"/>
      <c r="D1066" s="13"/>
      <c r="E1066" s="26"/>
      <c r="F1066" s="27"/>
      <c r="G1066" s="13"/>
      <c r="H1066" s="13"/>
      <c r="I1066" s="13"/>
      <c r="J1066" s="13"/>
      <c r="K1066" s="12"/>
      <c r="L1066" s="28"/>
      <c r="M1066" s="14"/>
      <c r="N1066" s="14"/>
      <c r="O1066" s="14"/>
      <c r="P1066" s="29"/>
      <c r="Q1066" s="14"/>
      <c r="R1066" s="14"/>
      <c r="S1066" s="30"/>
      <c r="T1066" s="1">
        <f>IF(S1066=S1065,T1065,T1065+1)</f>
        <v>86</v>
      </c>
      <c r="U1066" s="1">
        <f>S1066-S1065</f>
        <v>0</v>
      </c>
      <c r="V1066" s="1">
        <f t="shared" si="17"/>
        <v>-156</v>
      </c>
    </row>
    <row r="1067" spans="1:22" outlineLevel="1" x14ac:dyDescent="0.3">
      <c r="A1067" s="1"/>
      <c r="B1067" s="12"/>
      <c r="C1067" s="12"/>
      <c r="D1067" s="13"/>
      <c r="E1067" s="26"/>
      <c r="F1067" s="27"/>
      <c r="G1067" s="13"/>
      <c r="H1067" s="13"/>
      <c r="I1067" s="13"/>
      <c r="J1067" s="13"/>
      <c r="K1067" s="12"/>
      <c r="L1067" s="28"/>
      <c r="M1067" s="14"/>
      <c r="N1067" s="14"/>
      <c r="O1067" s="14"/>
      <c r="P1067" s="29"/>
      <c r="Q1067" s="14"/>
      <c r="R1067" s="14"/>
      <c r="S1067" s="30"/>
      <c r="T1067" s="1">
        <f>IF(S1067=S1066,T1066,T1066+1)</f>
        <v>86</v>
      </c>
      <c r="U1067" s="1">
        <f>S1067-S1066</f>
        <v>0</v>
      </c>
      <c r="V1067" s="1">
        <f t="shared" si="17"/>
        <v>-156</v>
      </c>
    </row>
    <row r="1068" spans="1:22" outlineLevel="1" x14ac:dyDescent="0.3">
      <c r="A1068" s="1"/>
      <c r="B1068" s="12"/>
      <c r="C1068" s="12"/>
      <c r="D1068" s="13"/>
      <c r="E1068" s="26"/>
      <c r="F1068" s="27"/>
      <c r="G1068" s="13"/>
      <c r="H1068" s="13"/>
      <c r="I1068" s="13"/>
      <c r="J1068" s="13"/>
      <c r="K1068" s="12"/>
      <c r="L1068" s="28"/>
      <c r="M1068" s="14"/>
      <c r="N1068" s="14"/>
      <c r="O1068" s="14"/>
      <c r="P1068" s="29"/>
      <c r="Q1068" s="14"/>
      <c r="R1068" s="14"/>
      <c r="S1068" s="30"/>
      <c r="T1068" s="1">
        <f>IF(S1068=S1067,T1067,T1067+1)</f>
        <v>86</v>
      </c>
      <c r="U1068" s="1">
        <f>S1068-S1067</f>
        <v>0</v>
      </c>
      <c r="V1068" s="1">
        <f t="shared" si="17"/>
        <v>-156</v>
      </c>
    </row>
    <row r="1069" spans="1:22" outlineLevel="1" x14ac:dyDescent="0.3">
      <c r="A1069" s="1"/>
      <c r="B1069" s="12"/>
      <c r="C1069" s="12"/>
      <c r="D1069" s="13"/>
      <c r="E1069" s="26"/>
      <c r="F1069" s="27"/>
      <c r="G1069" s="13"/>
      <c r="H1069" s="13"/>
      <c r="I1069" s="13"/>
      <c r="J1069" s="13"/>
      <c r="K1069" s="12"/>
      <c r="L1069" s="28"/>
      <c r="M1069" s="14"/>
      <c r="N1069" s="14"/>
      <c r="O1069" s="14"/>
      <c r="P1069" s="29"/>
      <c r="Q1069" s="14"/>
      <c r="R1069" s="14"/>
      <c r="S1069" s="30"/>
      <c r="T1069" s="1">
        <f>IF(S1069=S1068,T1068,T1068+1)</f>
        <v>86</v>
      </c>
      <c r="U1069" s="1">
        <f>S1069-S1068</f>
        <v>0</v>
      </c>
      <c r="V1069" s="1">
        <f t="shared" si="17"/>
        <v>-156</v>
      </c>
    </row>
    <row r="1070" spans="1:22" outlineLevel="1" x14ac:dyDescent="0.3">
      <c r="A1070" s="1"/>
      <c r="B1070" s="12"/>
      <c r="C1070" s="12"/>
      <c r="D1070" s="13"/>
      <c r="E1070" s="26"/>
      <c r="F1070" s="27"/>
      <c r="G1070" s="13"/>
      <c r="H1070" s="13"/>
      <c r="I1070" s="13"/>
      <c r="J1070" s="13"/>
      <c r="K1070" s="12"/>
      <c r="L1070" s="28"/>
      <c r="M1070" s="14"/>
      <c r="N1070" s="14"/>
      <c r="O1070" s="14"/>
      <c r="P1070" s="29"/>
      <c r="Q1070" s="14"/>
      <c r="R1070" s="14"/>
      <c r="S1070" s="30"/>
      <c r="T1070" s="1">
        <f>IF(S1070=S1069,T1069,T1069+1)</f>
        <v>86</v>
      </c>
      <c r="U1070" s="1">
        <f>S1070-S1069</f>
        <v>0</v>
      </c>
      <c r="V1070" s="1">
        <f t="shared" si="17"/>
        <v>-156</v>
      </c>
    </row>
    <row r="1071" spans="1:22" outlineLevel="1" x14ac:dyDescent="0.2">
      <c r="A1071" s="1"/>
      <c r="B1071" s="42"/>
      <c r="C1071" s="12"/>
      <c r="D1071" s="13"/>
      <c r="E1071" s="26"/>
      <c r="F1071" s="27"/>
      <c r="G1071" s="13"/>
      <c r="H1071" s="13"/>
      <c r="I1071" s="13"/>
      <c r="J1071" s="13"/>
      <c r="K1071" s="12"/>
      <c r="L1071" s="28"/>
      <c r="M1071" s="14"/>
      <c r="N1071" s="14"/>
      <c r="O1071" s="14"/>
      <c r="P1071" s="29"/>
      <c r="Q1071" s="14"/>
      <c r="R1071" s="14"/>
      <c r="S1071" s="30"/>
      <c r="T1071" s="1">
        <f>IF(S1071=S1070,T1070,T1070+1)</f>
        <v>86</v>
      </c>
      <c r="U1071" s="1">
        <f>S1071-S1070</f>
        <v>0</v>
      </c>
      <c r="V1071" s="1">
        <f t="shared" si="17"/>
        <v>-156</v>
      </c>
    </row>
    <row r="1072" spans="1:22" outlineLevel="1" x14ac:dyDescent="0.3">
      <c r="A1072" s="1"/>
      <c r="B1072" s="12"/>
      <c r="C1072" s="12"/>
      <c r="D1072" s="13"/>
      <c r="E1072" s="26"/>
      <c r="F1072" s="27"/>
      <c r="G1072" s="13"/>
      <c r="H1072" s="13"/>
      <c r="I1072" s="13"/>
      <c r="J1072" s="13"/>
      <c r="K1072" s="12"/>
      <c r="L1072" s="28"/>
      <c r="M1072" s="14"/>
      <c r="N1072" s="14"/>
      <c r="O1072" s="14"/>
      <c r="P1072" s="29"/>
      <c r="Q1072" s="14"/>
      <c r="R1072" s="14"/>
      <c r="S1072" s="30"/>
      <c r="T1072" s="1">
        <f>IF(S1072=S1071,T1071,T1071+1)</f>
        <v>86</v>
      </c>
      <c r="U1072" s="1">
        <f>S1072-S1071</f>
        <v>0</v>
      </c>
      <c r="V1072" s="1">
        <f t="shared" si="17"/>
        <v>-156</v>
      </c>
    </row>
    <row r="1073" spans="1:22" outlineLevel="1" x14ac:dyDescent="0.3">
      <c r="A1073" s="1"/>
      <c r="B1073" s="12"/>
      <c r="C1073" s="12"/>
      <c r="D1073" s="13"/>
      <c r="E1073" s="26"/>
      <c r="F1073" s="27"/>
      <c r="G1073" s="13"/>
      <c r="H1073" s="13"/>
      <c r="I1073" s="13"/>
      <c r="J1073" s="13"/>
      <c r="K1073" s="12"/>
      <c r="L1073" s="28"/>
      <c r="M1073" s="14"/>
      <c r="N1073" s="14"/>
      <c r="O1073" s="14"/>
      <c r="P1073" s="29"/>
      <c r="Q1073" s="14"/>
      <c r="R1073" s="14"/>
      <c r="S1073" s="30"/>
      <c r="T1073" s="1">
        <f>IF(S1073=S1072,T1072,T1072+1)</f>
        <v>86</v>
      </c>
      <c r="U1073" s="1">
        <f>S1073-S1072</f>
        <v>0</v>
      </c>
      <c r="V1073" s="1">
        <f t="shared" si="17"/>
        <v>-156</v>
      </c>
    </row>
    <row r="1074" spans="1:22" outlineLevel="1" x14ac:dyDescent="0.3">
      <c r="A1074" s="1"/>
      <c r="B1074" s="12"/>
      <c r="C1074" s="12"/>
      <c r="D1074" s="13"/>
      <c r="E1074" s="26"/>
      <c r="F1074" s="27"/>
      <c r="G1074" s="13"/>
      <c r="H1074" s="13"/>
      <c r="I1074" s="13"/>
      <c r="J1074" s="13"/>
      <c r="K1074" s="12"/>
      <c r="L1074" s="28"/>
      <c r="M1074" s="14"/>
      <c r="N1074" s="14"/>
      <c r="O1074" s="14"/>
      <c r="P1074" s="29"/>
      <c r="Q1074" s="14"/>
      <c r="R1074" s="14"/>
      <c r="S1074" s="30"/>
      <c r="T1074" s="1">
        <f>IF(S1074=S1073,T1073,T1073+1)</f>
        <v>86</v>
      </c>
      <c r="U1074" s="1">
        <f>S1074-S1073</f>
        <v>0</v>
      </c>
      <c r="V1074" s="1">
        <f t="shared" si="17"/>
        <v>-156</v>
      </c>
    </row>
    <row r="1075" spans="1:22" outlineLevel="1" x14ac:dyDescent="0.2">
      <c r="A1075" s="1"/>
      <c r="B1075" s="42"/>
      <c r="C1075" s="12"/>
      <c r="D1075" s="13"/>
      <c r="E1075" s="26"/>
      <c r="F1075" s="27"/>
      <c r="G1075" s="13"/>
      <c r="H1075" s="13"/>
      <c r="I1075" s="13"/>
      <c r="J1075" s="13"/>
      <c r="K1075" s="12"/>
      <c r="L1075" s="28"/>
      <c r="M1075" s="14"/>
      <c r="N1075" s="14"/>
      <c r="O1075" s="14"/>
      <c r="P1075" s="29"/>
      <c r="Q1075" s="14"/>
      <c r="R1075" s="14"/>
      <c r="S1075" s="30"/>
      <c r="T1075" s="1">
        <f>IF(S1075=S1074,T1074,T1074+1)</f>
        <v>86</v>
      </c>
      <c r="U1075" s="1">
        <f>S1075-S1074</f>
        <v>0</v>
      </c>
      <c r="V1075" s="1">
        <f t="shared" si="17"/>
        <v>-156</v>
      </c>
    </row>
    <row r="1076" spans="1:22" outlineLevel="1" x14ac:dyDescent="0.3">
      <c r="A1076" s="1"/>
      <c r="B1076" s="12"/>
      <c r="C1076" s="12"/>
      <c r="D1076" s="13"/>
      <c r="E1076" s="26"/>
      <c r="F1076" s="27"/>
      <c r="G1076" s="13"/>
      <c r="H1076" s="13"/>
      <c r="I1076" s="13"/>
      <c r="J1076" s="13"/>
      <c r="K1076" s="12"/>
      <c r="L1076" s="28"/>
      <c r="M1076" s="14"/>
      <c r="N1076" s="14"/>
      <c r="O1076" s="14"/>
      <c r="P1076" s="29"/>
      <c r="Q1076" s="14"/>
      <c r="R1076" s="14"/>
      <c r="S1076" s="30"/>
      <c r="T1076" s="1">
        <f>IF(S1076=S1075,T1075,T1075+1)</f>
        <v>86</v>
      </c>
      <c r="U1076" s="1">
        <f>S1076-S1075</f>
        <v>0</v>
      </c>
      <c r="V1076" s="1">
        <f t="shared" si="17"/>
        <v>-156</v>
      </c>
    </row>
    <row r="1077" spans="1:22" outlineLevel="1" x14ac:dyDescent="0.3">
      <c r="A1077" s="1"/>
      <c r="B1077" s="12"/>
      <c r="C1077" s="12"/>
      <c r="D1077" s="13"/>
      <c r="E1077" s="26"/>
      <c r="F1077" s="27"/>
      <c r="G1077" s="13"/>
      <c r="H1077" s="13"/>
      <c r="I1077" s="13"/>
      <c r="J1077" s="13"/>
      <c r="K1077" s="12"/>
      <c r="L1077" s="28"/>
      <c r="M1077" s="14"/>
      <c r="N1077" s="14"/>
      <c r="O1077" s="14"/>
      <c r="P1077" s="29"/>
      <c r="Q1077" s="14"/>
      <c r="R1077" s="14"/>
      <c r="S1077" s="30"/>
      <c r="T1077" s="1">
        <f>IF(S1077=S1076,T1076,T1076+1)</f>
        <v>86</v>
      </c>
      <c r="U1077" s="1">
        <f>S1077-S1076</f>
        <v>0</v>
      </c>
      <c r="V1077" s="1">
        <f t="shared" si="17"/>
        <v>-156</v>
      </c>
    </row>
    <row r="1078" spans="1:22" outlineLevel="1" x14ac:dyDescent="0.3">
      <c r="A1078" s="1"/>
      <c r="B1078" s="12"/>
      <c r="C1078" s="12"/>
      <c r="D1078" s="13"/>
      <c r="E1078" s="26"/>
      <c r="F1078" s="27"/>
      <c r="G1078" s="13"/>
      <c r="H1078" s="13"/>
      <c r="I1078" s="13"/>
      <c r="J1078" s="13"/>
      <c r="K1078" s="12"/>
      <c r="L1078" s="28"/>
      <c r="M1078" s="14"/>
      <c r="N1078" s="14"/>
      <c r="O1078" s="14"/>
      <c r="P1078" s="29"/>
      <c r="Q1078" s="14"/>
      <c r="R1078" s="14"/>
      <c r="S1078" s="30"/>
      <c r="T1078" s="1">
        <f>IF(S1078=S1077,T1077,T1077+1)</f>
        <v>86</v>
      </c>
      <c r="U1078" s="1">
        <f>S1078-S1077</f>
        <v>0</v>
      </c>
      <c r="V1078" s="1">
        <f t="shared" si="17"/>
        <v>-156</v>
      </c>
    </row>
    <row r="1079" spans="1:22" outlineLevel="1" x14ac:dyDescent="0.2">
      <c r="A1079" s="1"/>
      <c r="B1079" s="42"/>
      <c r="C1079" s="12"/>
      <c r="D1079" s="13"/>
      <c r="E1079" s="26"/>
      <c r="F1079" s="27"/>
      <c r="G1079" s="13"/>
      <c r="H1079" s="13"/>
      <c r="I1079" s="13"/>
      <c r="J1079" s="13"/>
      <c r="K1079" s="12"/>
      <c r="L1079" s="28"/>
      <c r="M1079" s="14"/>
      <c r="N1079" s="14"/>
      <c r="O1079" s="14"/>
      <c r="P1079" s="29"/>
      <c r="Q1079" s="14"/>
      <c r="R1079" s="14"/>
      <c r="S1079" s="30"/>
      <c r="T1079" s="1">
        <f>IF(S1079=S1078,T1078,T1078+1)</f>
        <v>86</v>
      </c>
      <c r="U1079" s="1">
        <f>S1079-S1078</f>
        <v>0</v>
      </c>
      <c r="V1079" s="1">
        <f t="shared" si="17"/>
        <v>-156</v>
      </c>
    </row>
    <row r="1080" spans="1:22" outlineLevel="1" x14ac:dyDescent="0.3">
      <c r="A1080" s="1"/>
      <c r="B1080" s="12"/>
      <c r="C1080" s="12"/>
      <c r="D1080" s="13"/>
      <c r="E1080" s="26"/>
      <c r="F1080" s="27"/>
      <c r="G1080" s="13"/>
      <c r="H1080" s="13"/>
      <c r="I1080" s="13"/>
      <c r="J1080" s="13"/>
      <c r="K1080" s="12"/>
      <c r="L1080" s="28"/>
      <c r="M1080" s="14"/>
      <c r="N1080" s="14"/>
      <c r="O1080" s="14"/>
      <c r="P1080" s="29"/>
      <c r="Q1080" s="14"/>
      <c r="R1080" s="14"/>
      <c r="S1080" s="30"/>
      <c r="T1080" s="1">
        <f>IF(S1080=S1079,T1079,T1079+1)</f>
        <v>86</v>
      </c>
      <c r="U1080" s="1">
        <f>S1080-S1079</f>
        <v>0</v>
      </c>
      <c r="V1080" s="1">
        <f t="shared" si="17"/>
        <v>-156</v>
      </c>
    </row>
    <row r="1081" spans="1:22" outlineLevel="1" x14ac:dyDescent="0.2">
      <c r="A1081" s="1"/>
      <c r="B1081" s="42"/>
      <c r="C1081" s="12"/>
      <c r="D1081" s="13"/>
      <c r="E1081" s="26"/>
      <c r="F1081" s="27"/>
      <c r="G1081" s="13"/>
      <c r="H1081" s="13"/>
      <c r="I1081" s="13"/>
      <c r="J1081" s="13"/>
      <c r="K1081" s="12"/>
      <c r="L1081" s="28"/>
      <c r="M1081" s="14"/>
      <c r="N1081" s="14"/>
      <c r="O1081" s="14"/>
      <c r="P1081" s="29"/>
      <c r="Q1081" s="14"/>
      <c r="R1081" s="14"/>
      <c r="S1081" s="30"/>
      <c r="T1081" s="1">
        <f>IF(S1081=S1080,T1080,T1080+1)</f>
        <v>86</v>
      </c>
      <c r="U1081" s="1">
        <f>S1081-S1080</f>
        <v>0</v>
      </c>
      <c r="V1081" s="1">
        <f t="shared" si="17"/>
        <v>-156</v>
      </c>
    </row>
    <row r="1082" spans="1:22" outlineLevel="1" x14ac:dyDescent="0.3">
      <c r="A1082" s="1"/>
      <c r="B1082" s="12"/>
      <c r="C1082" s="12"/>
      <c r="D1082" s="13"/>
      <c r="E1082" s="26"/>
      <c r="F1082" s="27"/>
      <c r="G1082" s="13"/>
      <c r="H1082" s="13"/>
      <c r="I1082" s="13"/>
      <c r="J1082" s="13"/>
      <c r="K1082" s="12"/>
      <c r="L1082" s="28"/>
      <c r="M1082" s="14"/>
      <c r="N1082" s="14"/>
      <c r="O1082" s="14"/>
      <c r="P1082" s="29"/>
      <c r="Q1082" s="14"/>
      <c r="R1082" s="14"/>
      <c r="S1082" s="30"/>
      <c r="T1082" s="1">
        <f>IF(S1082=S1081,T1081,T1081+1)</f>
        <v>86</v>
      </c>
      <c r="U1082" s="1">
        <f>S1082-S1081</f>
        <v>0</v>
      </c>
      <c r="V1082" s="1">
        <f t="shared" si="17"/>
        <v>-156</v>
      </c>
    </row>
    <row r="1083" spans="1:22" outlineLevel="1" x14ac:dyDescent="0.3">
      <c r="A1083" s="1"/>
      <c r="B1083" s="12"/>
      <c r="C1083" s="12"/>
      <c r="D1083" s="13"/>
      <c r="E1083" s="26"/>
      <c r="F1083" s="27"/>
      <c r="G1083" s="13"/>
      <c r="H1083" s="13"/>
      <c r="I1083" s="13"/>
      <c r="J1083" s="13"/>
      <c r="K1083" s="12"/>
      <c r="L1083" s="28"/>
      <c r="M1083" s="14"/>
      <c r="N1083" s="14"/>
      <c r="O1083" s="14"/>
      <c r="P1083" s="29"/>
      <c r="Q1083" s="14"/>
      <c r="R1083" s="14"/>
      <c r="S1083" s="30"/>
      <c r="T1083" s="1">
        <f>IF(S1083=S1082,T1082,T1082+1)</f>
        <v>86</v>
      </c>
      <c r="U1083" s="1">
        <f>S1083-S1082</f>
        <v>0</v>
      </c>
      <c r="V1083" s="1">
        <f t="shared" si="17"/>
        <v>-156</v>
      </c>
    </row>
    <row r="1084" spans="1:22" outlineLevel="1" x14ac:dyDescent="0.3">
      <c r="A1084" s="1"/>
      <c r="B1084" s="12"/>
      <c r="C1084" s="12"/>
      <c r="D1084" s="13"/>
      <c r="E1084" s="26"/>
      <c r="F1084" s="27"/>
      <c r="G1084" s="13"/>
      <c r="H1084" s="13"/>
      <c r="I1084" s="13"/>
      <c r="J1084" s="13"/>
      <c r="K1084" s="12"/>
      <c r="L1084" s="28"/>
      <c r="M1084" s="14"/>
      <c r="N1084" s="14"/>
      <c r="O1084" s="14"/>
      <c r="P1084" s="29"/>
      <c r="Q1084" s="14"/>
      <c r="R1084" s="14"/>
      <c r="S1084" s="30"/>
      <c r="T1084" s="1">
        <f>IF(S1084=S1083,T1083,T1083+1)</f>
        <v>86</v>
      </c>
      <c r="U1084" s="1">
        <f>S1084-S1083</f>
        <v>0</v>
      </c>
      <c r="V1084" s="1">
        <f t="shared" si="17"/>
        <v>-156</v>
      </c>
    </row>
    <row r="1085" spans="1:22" outlineLevel="1" x14ac:dyDescent="0.2">
      <c r="A1085" s="1"/>
      <c r="B1085" s="46"/>
      <c r="C1085" s="12"/>
      <c r="D1085" s="13"/>
      <c r="E1085" s="26"/>
      <c r="F1085" s="27"/>
      <c r="G1085" s="13"/>
      <c r="H1085" s="13"/>
      <c r="I1085" s="13"/>
      <c r="J1085" s="13"/>
      <c r="K1085" s="12"/>
      <c r="L1085" s="28"/>
      <c r="M1085" s="14"/>
      <c r="N1085" s="14"/>
      <c r="O1085" s="14"/>
      <c r="P1085" s="29"/>
      <c r="Q1085" s="14"/>
      <c r="R1085" s="14"/>
      <c r="S1085" s="30"/>
      <c r="T1085" s="1">
        <f>IF(S1085=S1084,T1084,T1084+1)</f>
        <v>86</v>
      </c>
      <c r="U1085" s="1">
        <f>S1085-S1084</f>
        <v>0</v>
      </c>
      <c r="V1085" s="1">
        <f t="shared" si="17"/>
        <v>-156</v>
      </c>
    </row>
    <row r="1086" spans="1:22" outlineLevel="1" x14ac:dyDescent="0.3">
      <c r="A1086" s="1"/>
      <c r="B1086" s="12"/>
      <c r="C1086" s="12"/>
      <c r="D1086" s="13"/>
      <c r="E1086" s="26"/>
      <c r="F1086" s="27"/>
      <c r="G1086" s="13"/>
      <c r="H1086" s="13"/>
      <c r="I1086" s="13"/>
      <c r="J1086" s="13"/>
      <c r="K1086" s="12"/>
      <c r="L1086" s="28"/>
      <c r="M1086" s="14"/>
      <c r="N1086" s="14"/>
      <c r="O1086" s="14"/>
      <c r="P1086" s="29"/>
      <c r="Q1086" s="14"/>
      <c r="R1086" s="14"/>
      <c r="S1086" s="30"/>
      <c r="T1086" s="1">
        <f>IF(S1086=S1085,T1085,T1085+1)</f>
        <v>86</v>
      </c>
      <c r="U1086" s="1">
        <f>S1086-S1085</f>
        <v>0</v>
      </c>
      <c r="V1086" s="1">
        <f t="shared" si="17"/>
        <v>-156</v>
      </c>
    </row>
    <row r="1087" spans="1:22" outlineLevel="1" x14ac:dyDescent="0.3">
      <c r="A1087" s="1"/>
      <c r="B1087" s="12"/>
      <c r="C1087" s="12"/>
      <c r="D1087" s="13"/>
      <c r="E1087" s="26"/>
      <c r="F1087" s="27"/>
      <c r="G1087" s="13"/>
      <c r="H1087" s="13"/>
      <c r="I1087" s="13"/>
      <c r="J1087" s="13"/>
      <c r="K1087" s="12"/>
      <c r="L1087" s="28"/>
      <c r="M1087" s="14"/>
      <c r="N1087" s="14"/>
      <c r="O1087" s="14"/>
      <c r="P1087" s="29"/>
      <c r="Q1087" s="14"/>
      <c r="R1087" s="14"/>
      <c r="S1087" s="30"/>
      <c r="T1087" s="1">
        <f>IF(S1087=S1086,T1086,T1086+1)</f>
        <v>86</v>
      </c>
      <c r="U1087" s="1">
        <f>S1087-S1086</f>
        <v>0</v>
      </c>
      <c r="V1087" s="1">
        <f t="shared" si="17"/>
        <v>-156</v>
      </c>
    </row>
    <row r="1088" spans="1:22" outlineLevel="1" x14ac:dyDescent="0.3">
      <c r="A1088" s="1"/>
      <c r="B1088" s="12"/>
      <c r="C1088" s="12"/>
      <c r="D1088" s="13"/>
      <c r="E1088" s="26"/>
      <c r="F1088" s="27"/>
      <c r="G1088" s="13"/>
      <c r="H1088" s="13"/>
      <c r="I1088" s="13"/>
      <c r="J1088" s="13"/>
      <c r="K1088" s="12"/>
      <c r="L1088" s="28"/>
      <c r="M1088" s="14"/>
      <c r="N1088" s="14"/>
      <c r="O1088" s="14"/>
      <c r="P1088" s="29"/>
      <c r="Q1088" s="14"/>
      <c r="R1088" s="14"/>
      <c r="S1088" s="30"/>
      <c r="T1088" s="1">
        <f>IF(S1088=S1087,T1087,T1087+1)</f>
        <v>86</v>
      </c>
      <c r="U1088" s="1">
        <f>S1088-S1087</f>
        <v>0</v>
      </c>
      <c r="V1088" s="1">
        <f t="shared" si="17"/>
        <v>-156</v>
      </c>
    </row>
    <row r="1089" spans="1:22" outlineLevel="1" x14ac:dyDescent="0.3">
      <c r="A1089" s="1"/>
      <c r="B1089" s="12"/>
      <c r="C1089" s="12"/>
      <c r="D1089" s="13"/>
      <c r="E1089" s="26"/>
      <c r="F1089" s="27"/>
      <c r="G1089" s="13"/>
      <c r="H1089" s="13"/>
      <c r="I1089" s="13"/>
      <c r="J1089" s="13"/>
      <c r="K1089" s="12"/>
      <c r="L1089" s="28"/>
      <c r="M1089" s="14"/>
      <c r="N1089" s="14"/>
      <c r="O1089" s="14"/>
      <c r="P1089" s="29"/>
      <c r="Q1089" s="14"/>
      <c r="R1089" s="14"/>
      <c r="S1089" s="30"/>
      <c r="T1089" s="1">
        <f>IF(S1089=S1088,T1088,T1088+1)</f>
        <v>86</v>
      </c>
      <c r="U1089" s="1">
        <f>S1089-S1088</f>
        <v>0</v>
      </c>
      <c r="V1089" s="1">
        <f t="shared" si="17"/>
        <v>-156</v>
      </c>
    </row>
    <row r="1090" spans="1:22" outlineLevel="1" x14ac:dyDescent="0.3">
      <c r="A1090" s="1"/>
      <c r="B1090" s="12"/>
      <c r="C1090" s="12"/>
      <c r="D1090" s="13"/>
      <c r="E1090" s="26"/>
      <c r="F1090" s="27"/>
      <c r="G1090" s="13"/>
      <c r="H1090" s="13"/>
      <c r="I1090" s="13"/>
      <c r="J1090" s="13"/>
      <c r="K1090" s="12"/>
      <c r="L1090" s="28"/>
      <c r="M1090" s="14"/>
      <c r="N1090" s="14"/>
      <c r="O1090" s="14"/>
      <c r="P1090" s="29"/>
      <c r="Q1090" s="14"/>
      <c r="R1090" s="14"/>
      <c r="S1090" s="30"/>
      <c r="T1090" s="1">
        <f>IF(S1090=S1089,T1089,T1089+1)</f>
        <v>86</v>
      </c>
      <c r="U1090" s="1">
        <f>S1090-S1089</f>
        <v>0</v>
      </c>
      <c r="V1090" s="1">
        <f t="shared" si="17"/>
        <v>-156</v>
      </c>
    </row>
    <row r="1091" spans="1:22" outlineLevel="1" x14ac:dyDescent="0.3">
      <c r="A1091" s="1"/>
      <c r="B1091" s="12"/>
      <c r="C1091" s="12"/>
      <c r="D1091" s="13"/>
      <c r="E1091" s="26"/>
      <c r="F1091" s="27"/>
      <c r="G1091" s="13"/>
      <c r="H1091" s="13"/>
      <c r="I1091" s="13"/>
      <c r="J1091" s="13"/>
      <c r="K1091" s="12"/>
      <c r="L1091" s="28"/>
      <c r="M1091" s="14"/>
      <c r="N1091" s="14"/>
      <c r="O1091" s="14"/>
      <c r="P1091" s="29"/>
      <c r="Q1091" s="14"/>
      <c r="R1091" s="14"/>
      <c r="S1091" s="30"/>
      <c r="T1091" s="1">
        <f>IF(S1091=S1090,T1090,T1090+1)</f>
        <v>86</v>
      </c>
      <c r="U1091" s="1">
        <f>S1091-S1090</f>
        <v>0</v>
      </c>
      <c r="V1091" s="1">
        <f t="shared" si="17"/>
        <v>-156</v>
      </c>
    </row>
    <row r="1092" spans="1:22" outlineLevel="1" x14ac:dyDescent="0.3">
      <c r="A1092" s="1"/>
      <c r="B1092" s="12"/>
      <c r="C1092" s="12"/>
      <c r="D1092" s="13"/>
      <c r="E1092" s="26"/>
      <c r="F1092" s="27"/>
      <c r="G1092" s="13"/>
      <c r="H1092" s="13"/>
      <c r="I1092" s="13"/>
      <c r="J1092" s="13"/>
      <c r="K1092" s="12"/>
      <c r="L1092" s="28"/>
      <c r="M1092" s="14"/>
      <c r="N1092" s="14"/>
      <c r="O1092" s="14"/>
      <c r="P1092" s="29"/>
      <c r="Q1092" s="14"/>
      <c r="R1092" s="14"/>
      <c r="S1092" s="30"/>
      <c r="T1092" s="1">
        <f>IF(S1092=S1091,T1091,T1091+1)</f>
        <v>86</v>
      </c>
      <c r="U1092" s="1">
        <f>S1092-S1091</f>
        <v>0</v>
      </c>
      <c r="V1092" s="1">
        <f t="shared" si="17"/>
        <v>-156</v>
      </c>
    </row>
    <row r="1093" spans="1:22" outlineLevel="1" x14ac:dyDescent="0.3">
      <c r="A1093" s="1"/>
      <c r="B1093" s="12"/>
      <c r="C1093" s="12"/>
      <c r="D1093" s="13"/>
      <c r="E1093" s="26"/>
      <c r="F1093" s="27"/>
      <c r="G1093" s="13"/>
      <c r="H1093" s="13"/>
      <c r="I1093" s="13"/>
      <c r="J1093" s="13"/>
      <c r="K1093" s="12"/>
      <c r="L1093" s="28"/>
      <c r="M1093" s="14"/>
      <c r="N1093" s="14"/>
      <c r="O1093" s="14"/>
      <c r="P1093" s="29"/>
      <c r="Q1093" s="14"/>
      <c r="R1093" s="14"/>
      <c r="S1093" s="30"/>
      <c r="T1093" s="1">
        <f>IF(S1093=S1092,T1092,T1092+1)</f>
        <v>86</v>
      </c>
      <c r="U1093" s="1">
        <f>S1093-S1092</f>
        <v>0</v>
      </c>
      <c r="V1093" s="1">
        <f t="shared" si="17"/>
        <v>-156</v>
      </c>
    </row>
    <row r="1094" spans="1:22" outlineLevel="1" x14ac:dyDescent="0.3">
      <c r="A1094" s="1"/>
      <c r="B1094" s="12"/>
      <c r="C1094" s="12"/>
      <c r="D1094" s="13"/>
      <c r="E1094" s="26"/>
      <c r="F1094" s="27"/>
      <c r="G1094" s="13"/>
      <c r="H1094" s="13"/>
      <c r="I1094" s="13"/>
      <c r="J1094" s="13"/>
      <c r="K1094" s="12"/>
      <c r="L1094" s="28"/>
      <c r="M1094" s="14"/>
      <c r="N1094" s="14"/>
      <c r="O1094" s="14"/>
      <c r="P1094" s="29"/>
      <c r="Q1094" s="14"/>
      <c r="R1094" s="14"/>
      <c r="S1094" s="30"/>
      <c r="T1094" s="1">
        <f>IF(S1094=S1093,T1093,T1093+1)</f>
        <v>86</v>
      </c>
      <c r="U1094" s="1">
        <f>S1094-S1093</f>
        <v>0</v>
      </c>
      <c r="V1094" s="1">
        <f t="shared" si="17"/>
        <v>-156</v>
      </c>
    </row>
    <row r="1095" spans="1:22" outlineLevel="1" x14ac:dyDescent="0.3">
      <c r="A1095" s="1"/>
      <c r="B1095" s="12"/>
      <c r="C1095" s="12"/>
      <c r="D1095" s="13"/>
      <c r="E1095" s="26"/>
      <c r="F1095" s="27"/>
      <c r="G1095" s="13"/>
      <c r="H1095" s="13"/>
      <c r="I1095" s="13"/>
      <c r="J1095" s="13"/>
      <c r="K1095" s="12"/>
      <c r="L1095" s="28"/>
      <c r="M1095" s="14"/>
      <c r="N1095" s="14"/>
      <c r="O1095" s="14"/>
      <c r="P1095" s="29"/>
      <c r="Q1095" s="14"/>
      <c r="R1095" s="14"/>
      <c r="S1095" s="30"/>
      <c r="T1095" s="1">
        <f>IF(S1095=S1094,T1094,T1094+1)</f>
        <v>86</v>
      </c>
      <c r="U1095" s="1">
        <f>S1095-S1094</f>
        <v>0</v>
      </c>
      <c r="V1095" s="1">
        <f t="shared" si="17"/>
        <v>-156</v>
      </c>
    </row>
    <row r="1096" spans="1:22" outlineLevel="1" x14ac:dyDescent="0.2">
      <c r="A1096" s="1"/>
      <c r="B1096" s="42"/>
      <c r="C1096" s="12"/>
      <c r="D1096" s="13"/>
      <c r="E1096" s="26"/>
      <c r="F1096" s="27"/>
      <c r="G1096" s="13"/>
      <c r="H1096" s="13"/>
      <c r="I1096" s="13"/>
      <c r="J1096" s="13"/>
      <c r="K1096" s="12"/>
      <c r="L1096" s="28"/>
      <c r="M1096" s="14"/>
      <c r="N1096" s="14"/>
      <c r="O1096" s="14"/>
      <c r="P1096" s="29"/>
      <c r="Q1096" s="14"/>
      <c r="R1096" s="14"/>
      <c r="S1096" s="30"/>
      <c r="T1096" s="1">
        <f>IF(S1096=S1095,T1095,T1095+1)</f>
        <v>86</v>
      </c>
      <c r="U1096" s="1">
        <f>S1096-S1095</f>
        <v>0</v>
      </c>
      <c r="V1096" s="1">
        <f t="shared" si="17"/>
        <v>-156</v>
      </c>
    </row>
    <row r="1097" spans="1:22" outlineLevel="1" x14ac:dyDescent="0.3">
      <c r="A1097" s="1"/>
      <c r="B1097" s="12"/>
      <c r="C1097" s="12"/>
      <c r="D1097" s="13"/>
      <c r="E1097" s="26"/>
      <c r="F1097" s="27"/>
      <c r="G1097" s="13"/>
      <c r="H1097" s="13"/>
      <c r="I1097" s="13"/>
      <c r="J1097" s="13"/>
      <c r="K1097" s="12"/>
      <c r="L1097" s="28"/>
      <c r="M1097" s="14"/>
      <c r="N1097" s="14"/>
      <c r="O1097" s="14"/>
      <c r="P1097" s="29"/>
      <c r="Q1097" s="14"/>
      <c r="R1097" s="14"/>
      <c r="S1097" s="30"/>
      <c r="T1097" s="1">
        <f>IF(S1097=S1096,T1096,T1096+1)</f>
        <v>86</v>
      </c>
      <c r="U1097" s="1">
        <f>S1097-S1096</f>
        <v>0</v>
      </c>
      <c r="V1097" s="1">
        <f t="shared" si="17"/>
        <v>-156</v>
      </c>
    </row>
    <row r="1098" spans="1:22" outlineLevel="1" x14ac:dyDescent="0.3">
      <c r="A1098" s="1"/>
      <c r="B1098" s="12"/>
      <c r="C1098" s="12"/>
      <c r="D1098" s="13"/>
      <c r="E1098" s="26"/>
      <c r="F1098" s="27"/>
      <c r="G1098" s="13"/>
      <c r="H1098" s="13"/>
      <c r="I1098" s="13"/>
      <c r="J1098" s="13"/>
      <c r="K1098" s="12"/>
      <c r="L1098" s="28"/>
      <c r="M1098" s="14"/>
      <c r="N1098" s="14"/>
      <c r="O1098" s="14"/>
      <c r="P1098" s="29"/>
      <c r="Q1098" s="14"/>
      <c r="R1098" s="14"/>
      <c r="S1098" s="30"/>
      <c r="T1098" s="1">
        <f>IF(S1098=S1097,T1097,T1097+1)</f>
        <v>86</v>
      </c>
      <c r="U1098" s="1">
        <f>S1098-S1097</f>
        <v>0</v>
      </c>
      <c r="V1098" s="1">
        <f t="shared" si="17"/>
        <v>-156</v>
      </c>
    </row>
    <row r="1099" spans="1:22" outlineLevel="1" x14ac:dyDescent="0.3">
      <c r="A1099" s="1"/>
      <c r="B1099" s="12"/>
      <c r="C1099" s="12"/>
      <c r="D1099" s="13"/>
      <c r="E1099" s="26"/>
      <c r="F1099" s="27"/>
      <c r="G1099" s="13"/>
      <c r="H1099" s="13"/>
      <c r="I1099" s="13"/>
      <c r="J1099" s="13"/>
      <c r="K1099" s="12"/>
      <c r="L1099" s="28"/>
      <c r="M1099" s="14"/>
      <c r="N1099" s="14"/>
      <c r="O1099" s="14"/>
      <c r="P1099" s="29"/>
      <c r="Q1099" s="14"/>
      <c r="R1099" s="14"/>
      <c r="S1099" s="30"/>
      <c r="T1099" s="1">
        <f>IF(S1099=S1098,T1098,T1098+1)</f>
        <v>86</v>
      </c>
      <c r="U1099" s="1">
        <f>S1099-S1098</f>
        <v>0</v>
      </c>
      <c r="V1099" s="1">
        <f t="shared" si="17"/>
        <v>-156</v>
      </c>
    </row>
    <row r="1100" spans="1:22" outlineLevel="1" x14ac:dyDescent="0.2">
      <c r="A1100" s="1"/>
      <c r="B1100" s="42"/>
      <c r="C1100" s="12"/>
      <c r="D1100" s="13"/>
      <c r="E1100" s="26"/>
      <c r="F1100" s="27"/>
      <c r="G1100" s="13"/>
      <c r="H1100" s="13"/>
      <c r="I1100" s="13"/>
      <c r="J1100" s="13"/>
      <c r="K1100" s="12"/>
      <c r="L1100" s="28"/>
      <c r="M1100" s="14"/>
      <c r="N1100" s="14"/>
      <c r="O1100" s="14"/>
      <c r="P1100" s="29"/>
      <c r="Q1100" s="14"/>
      <c r="R1100" s="14"/>
      <c r="S1100" s="30"/>
      <c r="T1100" s="1">
        <f>IF(S1100=S1099,T1099,T1099+1)</f>
        <v>86</v>
      </c>
      <c r="U1100" s="1">
        <f>S1100-S1099</f>
        <v>0</v>
      </c>
      <c r="V1100" s="1">
        <f t="shared" ref="V1100:V1130" si="18">V1099+U1100</f>
        <v>-156</v>
      </c>
    </row>
    <row r="1101" spans="1:22" outlineLevel="1" x14ac:dyDescent="0.2">
      <c r="A1101" s="1"/>
      <c r="B1101" s="42"/>
      <c r="C1101" s="12"/>
      <c r="D1101" s="13"/>
      <c r="E1101" s="26"/>
      <c r="F1101" s="27"/>
      <c r="G1101" s="13"/>
      <c r="H1101" s="13"/>
      <c r="I1101" s="13"/>
      <c r="J1101" s="13"/>
      <c r="K1101" s="12"/>
      <c r="L1101" s="28"/>
      <c r="M1101" s="14"/>
      <c r="N1101" s="14"/>
      <c r="O1101" s="14"/>
      <c r="P1101" s="29"/>
      <c r="Q1101" s="14"/>
      <c r="R1101" s="14"/>
      <c r="S1101" s="30"/>
      <c r="T1101" s="1">
        <f>IF(S1101=S1100,T1100,T1100+1)</f>
        <v>86</v>
      </c>
      <c r="U1101" s="1">
        <f>S1101-S1100</f>
        <v>0</v>
      </c>
      <c r="V1101" s="1">
        <f t="shared" si="18"/>
        <v>-156</v>
      </c>
    </row>
    <row r="1102" spans="1:22" outlineLevel="1" x14ac:dyDescent="0.3">
      <c r="A1102" s="1"/>
      <c r="B1102" s="12"/>
      <c r="C1102" s="12"/>
      <c r="D1102" s="13"/>
      <c r="E1102" s="26"/>
      <c r="F1102" s="27"/>
      <c r="G1102" s="13"/>
      <c r="H1102" s="13"/>
      <c r="I1102" s="13"/>
      <c r="J1102" s="13"/>
      <c r="K1102" s="12"/>
      <c r="L1102" s="28"/>
      <c r="M1102" s="14"/>
      <c r="N1102" s="14"/>
      <c r="O1102" s="14"/>
      <c r="P1102" s="29"/>
      <c r="Q1102" s="14"/>
      <c r="R1102" s="14"/>
      <c r="S1102" s="30"/>
      <c r="T1102" s="1">
        <f>IF(S1102=S1101,T1101,T1101+1)</f>
        <v>86</v>
      </c>
      <c r="U1102" s="1">
        <f>S1102-S1101</f>
        <v>0</v>
      </c>
      <c r="V1102" s="1">
        <f t="shared" si="18"/>
        <v>-156</v>
      </c>
    </row>
    <row r="1103" spans="1:22" outlineLevel="1" x14ac:dyDescent="0.2">
      <c r="A1103" s="1"/>
      <c r="B1103" s="42"/>
      <c r="C1103" s="12"/>
      <c r="D1103" s="13"/>
      <c r="E1103" s="26"/>
      <c r="F1103" s="27"/>
      <c r="G1103" s="13"/>
      <c r="H1103" s="13"/>
      <c r="I1103" s="13"/>
      <c r="J1103" s="13"/>
      <c r="K1103" s="12"/>
      <c r="L1103" s="28"/>
      <c r="M1103" s="14"/>
      <c r="N1103" s="14"/>
      <c r="O1103" s="14"/>
      <c r="P1103" s="29"/>
      <c r="Q1103" s="14"/>
      <c r="R1103" s="14"/>
      <c r="S1103" s="30"/>
      <c r="T1103" s="1">
        <f>IF(S1103=S1102,T1102,T1102+1)</f>
        <v>86</v>
      </c>
      <c r="U1103" s="1">
        <f>S1103-S1102</f>
        <v>0</v>
      </c>
      <c r="V1103" s="1">
        <f t="shared" si="18"/>
        <v>-156</v>
      </c>
    </row>
    <row r="1104" spans="1:22" outlineLevel="1" x14ac:dyDescent="0.3">
      <c r="A1104" s="1"/>
      <c r="B1104" s="12"/>
      <c r="C1104" s="12"/>
      <c r="D1104" s="13"/>
      <c r="E1104" s="26"/>
      <c r="F1104" s="27"/>
      <c r="G1104" s="13"/>
      <c r="H1104" s="13"/>
      <c r="I1104" s="13"/>
      <c r="J1104" s="13"/>
      <c r="K1104" s="12"/>
      <c r="L1104" s="28"/>
      <c r="M1104" s="14"/>
      <c r="N1104" s="14"/>
      <c r="O1104" s="14"/>
      <c r="P1104" s="29"/>
      <c r="Q1104" s="14"/>
      <c r="R1104" s="14"/>
      <c r="S1104" s="30"/>
      <c r="T1104" s="1">
        <f>IF(S1104=S1103,T1103,T1103+1)</f>
        <v>86</v>
      </c>
      <c r="U1104" s="1">
        <f>S1104-S1103</f>
        <v>0</v>
      </c>
      <c r="V1104" s="1">
        <f t="shared" si="18"/>
        <v>-156</v>
      </c>
    </row>
    <row r="1105" spans="1:22" outlineLevel="1" x14ac:dyDescent="0.3">
      <c r="A1105" s="1"/>
      <c r="B1105" s="12"/>
      <c r="C1105" s="12"/>
      <c r="D1105" s="13"/>
      <c r="E1105" s="26"/>
      <c r="F1105" s="27"/>
      <c r="G1105" s="13"/>
      <c r="H1105" s="13"/>
      <c r="I1105" s="13"/>
      <c r="J1105" s="13"/>
      <c r="K1105" s="12"/>
      <c r="L1105" s="28"/>
      <c r="M1105" s="14"/>
      <c r="N1105" s="14"/>
      <c r="O1105" s="14"/>
      <c r="P1105" s="29"/>
      <c r="Q1105" s="14"/>
      <c r="R1105" s="14"/>
      <c r="S1105" s="30"/>
      <c r="T1105" s="1">
        <f>IF(S1105=S1104,T1104,T1104+1)</f>
        <v>86</v>
      </c>
      <c r="U1105" s="1">
        <f>S1105-S1104</f>
        <v>0</v>
      </c>
      <c r="V1105" s="1">
        <f t="shared" si="18"/>
        <v>-156</v>
      </c>
    </row>
    <row r="1106" spans="1:22" outlineLevel="1" x14ac:dyDescent="0.3">
      <c r="A1106" s="1"/>
      <c r="B1106" s="12"/>
      <c r="C1106" s="12"/>
      <c r="D1106" s="13"/>
      <c r="E1106" s="26"/>
      <c r="F1106" s="27"/>
      <c r="G1106" s="13"/>
      <c r="H1106" s="13"/>
      <c r="I1106" s="13"/>
      <c r="J1106" s="13"/>
      <c r="K1106" s="12"/>
      <c r="L1106" s="28"/>
      <c r="M1106" s="14"/>
      <c r="N1106" s="14"/>
      <c r="O1106" s="14"/>
      <c r="P1106" s="29"/>
      <c r="Q1106" s="14"/>
      <c r="R1106" s="14"/>
      <c r="S1106" s="30"/>
      <c r="T1106" s="1">
        <f>IF(S1106=S1105,T1105,T1105+1)</f>
        <v>86</v>
      </c>
      <c r="U1106" s="1">
        <f>S1106-S1105</f>
        <v>0</v>
      </c>
      <c r="V1106" s="1">
        <f t="shared" si="18"/>
        <v>-156</v>
      </c>
    </row>
    <row r="1107" spans="1:22" outlineLevel="1" x14ac:dyDescent="0.2">
      <c r="A1107" s="1"/>
      <c r="B1107" s="42"/>
      <c r="C1107" s="12"/>
      <c r="D1107" s="13"/>
      <c r="E1107" s="26"/>
      <c r="F1107" s="27"/>
      <c r="G1107" s="13"/>
      <c r="H1107" s="13"/>
      <c r="I1107" s="13"/>
      <c r="J1107" s="13"/>
      <c r="K1107" s="12"/>
      <c r="L1107" s="28"/>
      <c r="M1107" s="14"/>
      <c r="N1107" s="14"/>
      <c r="O1107" s="14"/>
      <c r="P1107" s="29"/>
      <c r="Q1107" s="14"/>
      <c r="R1107" s="14"/>
      <c r="S1107" s="30"/>
      <c r="T1107" s="1">
        <f>IF(S1107=S1106,T1106,T1106+1)</f>
        <v>86</v>
      </c>
      <c r="U1107" s="1">
        <f>S1107-S1106</f>
        <v>0</v>
      </c>
      <c r="V1107" s="1">
        <f t="shared" si="18"/>
        <v>-156</v>
      </c>
    </row>
    <row r="1108" spans="1:22" outlineLevel="1" x14ac:dyDescent="0.3">
      <c r="A1108" s="1"/>
      <c r="B1108" s="12"/>
      <c r="C1108" s="12"/>
      <c r="D1108" s="13"/>
      <c r="E1108" s="26"/>
      <c r="F1108" s="27"/>
      <c r="G1108" s="13"/>
      <c r="H1108" s="13"/>
      <c r="I1108" s="13"/>
      <c r="J1108" s="13"/>
      <c r="K1108" s="12"/>
      <c r="L1108" s="28"/>
      <c r="M1108" s="14"/>
      <c r="N1108" s="14"/>
      <c r="O1108" s="14"/>
      <c r="P1108" s="29"/>
      <c r="Q1108" s="14"/>
      <c r="R1108" s="14"/>
      <c r="S1108" s="30"/>
      <c r="T1108" s="1">
        <f>IF(S1108=S1107,T1107,T1107+1)</f>
        <v>86</v>
      </c>
      <c r="U1108" s="1">
        <f>S1108-S1107</f>
        <v>0</v>
      </c>
      <c r="V1108" s="1">
        <f t="shared" si="18"/>
        <v>-156</v>
      </c>
    </row>
    <row r="1109" spans="1:22" outlineLevel="1" x14ac:dyDescent="0.3">
      <c r="A1109" s="1"/>
      <c r="B1109" s="12"/>
      <c r="C1109" s="12"/>
      <c r="D1109" s="13"/>
      <c r="E1109" s="26"/>
      <c r="F1109" s="27"/>
      <c r="G1109" s="13"/>
      <c r="H1109" s="13"/>
      <c r="I1109" s="13"/>
      <c r="J1109" s="13"/>
      <c r="K1109" s="12"/>
      <c r="L1109" s="28"/>
      <c r="M1109" s="14"/>
      <c r="N1109" s="14"/>
      <c r="O1109" s="14"/>
      <c r="P1109" s="29"/>
      <c r="Q1109" s="14"/>
      <c r="R1109" s="14"/>
      <c r="S1109" s="30"/>
      <c r="T1109" s="1">
        <f>IF(S1109=S1108,T1108,T1108+1)</f>
        <v>86</v>
      </c>
      <c r="U1109" s="1">
        <f>S1109-S1108</f>
        <v>0</v>
      </c>
      <c r="V1109" s="1">
        <f t="shared" si="18"/>
        <v>-156</v>
      </c>
    </row>
    <row r="1110" spans="1:22" outlineLevel="1" x14ac:dyDescent="0.3">
      <c r="A1110" s="1"/>
      <c r="B1110" s="12"/>
      <c r="C1110" s="12"/>
      <c r="D1110" s="13"/>
      <c r="E1110" s="26"/>
      <c r="F1110" s="27"/>
      <c r="G1110" s="13"/>
      <c r="H1110" s="13"/>
      <c r="I1110" s="13"/>
      <c r="J1110" s="13"/>
      <c r="K1110" s="12"/>
      <c r="L1110" s="28"/>
      <c r="M1110" s="14"/>
      <c r="N1110" s="14"/>
      <c r="O1110" s="14"/>
      <c r="P1110" s="29"/>
      <c r="Q1110" s="14"/>
      <c r="R1110" s="14"/>
      <c r="S1110" s="30"/>
      <c r="T1110" s="1">
        <f>IF(S1110=S1109,T1109,T1109+1)</f>
        <v>86</v>
      </c>
      <c r="U1110" s="1">
        <f>S1110-S1109</f>
        <v>0</v>
      </c>
      <c r="V1110" s="1">
        <f t="shared" si="18"/>
        <v>-156</v>
      </c>
    </row>
    <row r="1111" spans="1:22" outlineLevel="1" x14ac:dyDescent="0.3">
      <c r="A1111" s="1"/>
      <c r="B1111" s="12"/>
      <c r="C1111" s="12"/>
      <c r="D1111" s="13"/>
      <c r="E1111" s="26"/>
      <c r="F1111" s="27"/>
      <c r="G1111" s="13"/>
      <c r="H1111" s="13"/>
      <c r="I1111" s="13"/>
      <c r="J1111" s="13"/>
      <c r="K1111" s="12"/>
      <c r="L1111" s="28"/>
      <c r="M1111" s="14"/>
      <c r="N1111" s="14"/>
      <c r="O1111" s="14"/>
      <c r="P1111" s="29"/>
      <c r="Q1111" s="14"/>
      <c r="R1111" s="14"/>
      <c r="S1111" s="30"/>
      <c r="T1111" s="1">
        <f>IF(S1111=S1110,T1110,T1110+1)</f>
        <v>86</v>
      </c>
      <c r="U1111" s="1">
        <f>S1111-S1110</f>
        <v>0</v>
      </c>
      <c r="V1111" s="1">
        <f t="shared" si="18"/>
        <v>-156</v>
      </c>
    </row>
    <row r="1112" spans="1:22" outlineLevel="1" x14ac:dyDescent="0.3">
      <c r="A1112" s="1"/>
      <c r="B1112" s="12"/>
      <c r="C1112" s="12"/>
      <c r="D1112" s="13"/>
      <c r="E1112" s="26"/>
      <c r="F1112" s="27"/>
      <c r="G1112" s="13"/>
      <c r="H1112" s="13"/>
      <c r="I1112" s="13"/>
      <c r="J1112" s="13"/>
      <c r="K1112" s="12"/>
      <c r="L1112" s="28"/>
      <c r="M1112" s="14"/>
      <c r="N1112" s="14"/>
      <c r="O1112" s="14"/>
      <c r="P1112" s="29"/>
      <c r="Q1112" s="14"/>
      <c r="R1112" s="14"/>
      <c r="S1112" s="30"/>
      <c r="T1112" s="1">
        <f>IF(S1112=S1111,T1111,T1111+1)</f>
        <v>86</v>
      </c>
      <c r="U1112" s="1">
        <f>S1112-S1111</f>
        <v>0</v>
      </c>
      <c r="V1112" s="1">
        <f t="shared" si="18"/>
        <v>-156</v>
      </c>
    </row>
    <row r="1113" spans="1:22" outlineLevel="1" x14ac:dyDescent="0.2">
      <c r="A1113" s="1"/>
      <c r="B1113" s="42"/>
      <c r="C1113" s="12"/>
      <c r="D1113" s="13"/>
      <c r="E1113" s="26"/>
      <c r="F1113" s="27"/>
      <c r="G1113" s="13"/>
      <c r="H1113" s="13"/>
      <c r="I1113" s="13"/>
      <c r="J1113" s="13"/>
      <c r="K1113" s="12"/>
      <c r="L1113" s="28"/>
      <c r="M1113" s="14"/>
      <c r="N1113" s="14"/>
      <c r="O1113" s="14"/>
      <c r="P1113" s="29"/>
      <c r="Q1113" s="14"/>
      <c r="R1113" s="14"/>
      <c r="S1113" s="30"/>
      <c r="T1113" s="1">
        <f>IF(S1113=S1112,T1112,T1112+1)</f>
        <v>86</v>
      </c>
      <c r="U1113" s="1">
        <f>S1113-S1112</f>
        <v>0</v>
      </c>
      <c r="V1113" s="1">
        <f t="shared" si="18"/>
        <v>-156</v>
      </c>
    </row>
    <row r="1114" spans="1:22" outlineLevel="1" x14ac:dyDescent="0.3">
      <c r="A1114" s="1"/>
      <c r="B1114" s="12"/>
      <c r="C1114" s="12"/>
      <c r="D1114" s="13"/>
      <c r="E1114" s="26"/>
      <c r="F1114" s="27"/>
      <c r="G1114" s="13"/>
      <c r="H1114" s="13"/>
      <c r="I1114" s="13"/>
      <c r="J1114" s="13"/>
      <c r="K1114" s="12"/>
      <c r="L1114" s="28"/>
      <c r="M1114" s="14"/>
      <c r="N1114" s="14"/>
      <c r="O1114" s="14"/>
      <c r="P1114" s="29"/>
      <c r="Q1114" s="14"/>
      <c r="R1114" s="14"/>
      <c r="S1114" s="30"/>
      <c r="T1114" s="1">
        <f>IF(S1114=S1113,T1113,T1113+1)</f>
        <v>86</v>
      </c>
      <c r="U1114" s="1">
        <f>S1114-S1113</f>
        <v>0</v>
      </c>
      <c r="V1114" s="1">
        <f t="shared" si="18"/>
        <v>-156</v>
      </c>
    </row>
    <row r="1115" spans="1:22" outlineLevel="1" x14ac:dyDescent="0.3">
      <c r="A1115" s="1"/>
      <c r="B1115" s="12"/>
      <c r="C1115" s="12"/>
      <c r="D1115" s="13"/>
      <c r="E1115" s="26"/>
      <c r="F1115" s="27"/>
      <c r="G1115" s="13"/>
      <c r="H1115" s="13"/>
      <c r="I1115" s="13"/>
      <c r="J1115" s="13"/>
      <c r="K1115" s="12"/>
      <c r="L1115" s="28"/>
      <c r="M1115" s="14"/>
      <c r="N1115" s="14"/>
      <c r="O1115" s="14"/>
      <c r="P1115" s="29"/>
      <c r="Q1115" s="14"/>
      <c r="R1115" s="14"/>
      <c r="S1115" s="30"/>
      <c r="T1115" s="1">
        <f>IF(S1115=S1114,T1114,T1114+1)</f>
        <v>86</v>
      </c>
      <c r="U1115" s="1">
        <f>S1115-S1114</f>
        <v>0</v>
      </c>
      <c r="V1115" s="1">
        <f t="shared" si="18"/>
        <v>-156</v>
      </c>
    </row>
    <row r="1116" spans="1:22" outlineLevel="1" x14ac:dyDescent="0.2">
      <c r="A1116" s="1"/>
      <c r="B1116" s="42"/>
      <c r="C1116" s="12"/>
      <c r="D1116" s="13"/>
      <c r="E1116" s="26"/>
      <c r="F1116" s="27"/>
      <c r="G1116" s="13"/>
      <c r="H1116" s="13"/>
      <c r="I1116" s="13"/>
      <c r="J1116" s="13"/>
      <c r="K1116" s="12"/>
      <c r="L1116" s="28"/>
      <c r="M1116" s="14"/>
      <c r="N1116" s="14"/>
      <c r="O1116" s="14"/>
      <c r="P1116" s="29"/>
      <c r="Q1116" s="14"/>
      <c r="R1116" s="14"/>
      <c r="S1116" s="30"/>
      <c r="T1116" s="1">
        <f>IF(S1116=S1115,T1115,T1115+1)</f>
        <v>86</v>
      </c>
      <c r="U1116" s="1">
        <f>S1116-S1115</f>
        <v>0</v>
      </c>
      <c r="V1116" s="1">
        <f t="shared" si="18"/>
        <v>-156</v>
      </c>
    </row>
    <row r="1117" spans="1:22" outlineLevel="1" x14ac:dyDescent="0.3">
      <c r="A1117" s="1"/>
      <c r="B1117" s="12"/>
      <c r="C1117" s="12"/>
      <c r="D1117" s="13"/>
      <c r="E1117" s="26"/>
      <c r="F1117" s="27"/>
      <c r="G1117" s="13"/>
      <c r="H1117" s="13"/>
      <c r="I1117" s="13"/>
      <c r="J1117" s="13"/>
      <c r="K1117" s="12"/>
      <c r="L1117" s="28"/>
      <c r="M1117" s="14"/>
      <c r="N1117" s="14"/>
      <c r="O1117" s="14"/>
      <c r="P1117" s="29"/>
      <c r="Q1117" s="14"/>
      <c r="R1117" s="14"/>
      <c r="S1117" s="30"/>
      <c r="T1117" s="1">
        <f>IF(S1117=S1116,T1116,T1116+1)</f>
        <v>86</v>
      </c>
      <c r="U1117" s="1">
        <f>S1117-S1116</f>
        <v>0</v>
      </c>
      <c r="V1117" s="1">
        <f t="shared" si="18"/>
        <v>-156</v>
      </c>
    </row>
    <row r="1118" spans="1:22" outlineLevel="1" x14ac:dyDescent="0.2">
      <c r="A1118" s="1"/>
      <c r="B1118" s="42"/>
      <c r="C1118" s="12"/>
      <c r="D1118" s="13"/>
      <c r="E1118" s="26"/>
      <c r="F1118" s="27"/>
      <c r="G1118" s="13"/>
      <c r="H1118" s="13"/>
      <c r="I1118" s="13"/>
      <c r="J1118" s="13"/>
      <c r="K1118" s="12"/>
      <c r="L1118" s="28"/>
      <c r="M1118" s="14"/>
      <c r="N1118" s="14"/>
      <c r="O1118" s="14"/>
      <c r="P1118" s="29"/>
      <c r="Q1118" s="14"/>
      <c r="R1118" s="14"/>
      <c r="S1118" s="30"/>
      <c r="T1118" s="1">
        <f>IF(S1118=S1117,T1117,T1117+1)</f>
        <v>86</v>
      </c>
      <c r="U1118" s="1">
        <f>S1118-S1117</f>
        <v>0</v>
      </c>
      <c r="V1118" s="1">
        <f t="shared" si="18"/>
        <v>-156</v>
      </c>
    </row>
    <row r="1119" spans="1:22" outlineLevel="1" x14ac:dyDescent="0.3">
      <c r="A1119" s="1"/>
      <c r="B1119" s="12"/>
      <c r="C1119" s="12"/>
      <c r="D1119" s="13"/>
      <c r="E1119" s="26"/>
      <c r="F1119" s="27"/>
      <c r="G1119" s="13"/>
      <c r="H1119" s="13"/>
      <c r="I1119" s="13"/>
      <c r="J1119" s="13"/>
      <c r="K1119" s="12"/>
      <c r="L1119" s="28"/>
      <c r="M1119" s="14"/>
      <c r="N1119" s="14"/>
      <c r="O1119" s="14"/>
      <c r="P1119" s="29"/>
      <c r="Q1119" s="14"/>
      <c r="R1119" s="14"/>
      <c r="S1119" s="30"/>
      <c r="T1119" s="1">
        <f>IF(S1119=S1118,T1118,T1118+1)</f>
        <v>86</v>
      </c>
      <c r="U1119" s="1">
        <f>S1119-S1118</f>
        <v>0</v>
      </c>
      <c r="V1119" s="1">
        <f t="shared" si="18"/>
        <v>-156</v>
      </c>
    </row>
    <row r="1120" spans="1:22" outlineLevel="1" x14ac:dyDescent="0.3">
      <c r="A1120" s="1"/>
      <c r="B1120" s="12"/>
      <c r="C1120" s="12"/>
      <c r="D1120" s="13"/>
      <c r="E1120" s="26"/>
      <c r="F1120" s="27"/>
      <c r="G1120" s="13"/>
      <c r="H1120" s="13"/>
      <c r="I1120" s="13"/>
      <c r="J1120" s="13"/>
      <c r="K1120" s="12"/>
      <c r="L1120" s="28"/>
      <c r="M1120" s="14"/>
      <c r="N1120" s="14"/>
      <c r="O1120" s="14"/>
      <c r="P1120" s="29"/>
      <c r="Q1120" s="14"/>
      <c r="R1120" s="14"/>
      <c r="S1120" s="30"/>
      <c r="T1120" s="1">
        <f>IF(S1120=S1119,T1119,T1119+1)</f>
        <v>86</v>
      </c>
      <c r="U1120" s="1">
        <f>S1120-S1119</f>
        <v>0</v>
      </c>
      <c r="V1120" s="1">
        <f t="shared" si="18"/>
        <v>-156</v>
      </c>
    </row>
    <row r="1121" spans="1:89" outlineLevel="1" x14ac:dyDescent="0.3">
      <c r="A1121" s="1"/>
      <c r="B1121" s="12"/>
      <c r="C1121" s="12"/>
      <c r="D1121" s="13"/>
      <c r="E1121" s="26"/>
      <c r="F1121" s="27"/>
      <c r="G1121" s="13"/>
      <c r="H1121" s="13"/>
      <c r="I1121" s="13"/>
      <c r="J1121" s="13"/>
      <c r="K1121" s="12"/>
      <c r="L1121" s="28"/>
      <c r="M1121" s="14"/>
      <c r="N1121" s="14"/>
      <c r="O1121" s="14"/>
      <c r="P1121" s="29"/>
      <c r="Q1121" s="14"/>
      <c r="R1121" s="14"/>
      <c r="S1121" s="30"/>
      <c r="T1121" s="1">
        <f>IF(S1121=S1120,T1120,T1120+1)</f>
        <v>86</v>
      </c>
      <c r="U1121" s="1">
        <f>S1121-S1120</f>
        <v>0</v>
      </c>
      <c r="V1121" s="1">
        <f t="shared" si="18"/>
        <v>-156</v>
      </c>
    </row>
    <row r="1122" spans="1:89" outlineLevel="1" x14ac:dyDescent="0.3">
      <c r="A1122" s="1"/>
      <c r="B1122" s="12"/>
      <c r="C1122" s="12"/>
      <c r="D1122" s="13"/>
      <c r="E1122" s="26"/>
      <c r="F1122" s="27"/>
      <c r="G1122" s="13"/>
      <c r="H1122" s="13"/>
      <c r="I1122" s="13"/>
      <c r="J1122" s="13"/>
      <c r="K1122" s="12"/>
      <c r="L1122" s="28"/>
      <c r="M1122" s="14"/>
      <c r="N1122" s="14"/>
      <c r="O1122" s="14"/>
      <c r="P1122" s="29"/>
      <c r="Q1122" s="14"/>
      <c r="R1122" s="14"/>
      <c r="S1122" s="30"/>
      <c r="T1122" s="1">
        <f>IF(S1122=S1121,T1121,T1121+1)</f>
        <v>86</v>
      </c>
      <c r="U1122" s="1">
        <f>S1122-S1121</f>
        <v>0</v>
      </c>
      <c r="V1122" s="1">
        <f t="shared" si="18"/>
        <v>-156</v>
      </c>
    </row>
    <row r="1123" spans="1:89" outlineLevel="1" x14ac:dyDescent="0.3">
      <c r="A1123" s="1"/>
      <c r="B1123" s="12"/>
      <c r="C1123" s="12"/>
      <c r="D1123" s="13"/>
      <c r="E1123" s="26"/>
      <c r="F1123" s="27"/>
      <c r="G1123" s="13"/>
      <c r="H1123" s="13"/>
      <c r="I1123" s="13"/>
      <c r="J1123" s="13"/>
      <c r="K1123" s="12"/>
      <c r="L1123" s="28"/>
      <c r="M1123" s="14"/>
      <c r="N1123" s="14"/>
      <c r="O1123" s="14"/>
      <c r="P1123" s="29"/>
      <c r="Q1123" s="14"/>
      <c r="R1123" s="14"/>
      <c r="S1123" s="30"/>
      <c r="T1123" s="1">
        <f>IF(S1123=S1122,T1122,T1122+1)</f>
        <v>86</v>
      </c>
      <c r="U1123" s="1">
        <f>S1123-S1122</f>
        <v>0</v>
      </c>
      <c r="V1123" s="1">
        <f t="shared" si="18"/>
        <v>-156</v>
      </c>
    </row>
    <row r="1124" spans="1:89" outlineLevel="1" x14ac:dyDescent="0.3">
      <c r="A1124" s="1"/>
      <c r="B1124" s="12"/>
      <c r="C1124" s="12"/>
      <c r="D1124" s="13"/>
      <c r="E1124" s="26"/>
      <c r="F1124" s="27"/>
      <c r="G1124" s="13"/>
      <c r="H1124" s="13"/>
      <c r="I1124" s="13"/>
      <c r="J1124" s="13"/>
      <c r="K1124" s="12"/>
      <c r="L1124" s="28"/>
      <c r="M1124" s="14"/>
      <c r="N1124" s="14"/>
      <c r="O1124" s="14"/>
      <c r="P1124" s="29"/>
      <c r="Q1124" s="14"/>
      <c r="R1124" s="14"/>
      <c r="S1124" s="30"/>
      <c r="T1124" s="1">
        <f>IF(S1124=S1123,T1123,T1123+1)</f>
        <v>86</v>
      </c>
      <c r="U1124" s="1">
        <f>S1124-S1123</f>
        <v>0</v>
      </c>
      <c r="V1124" s="1">
        <f t="shared" si="18"/>
        <v>-156</v>
      </c>
    </row>
    <row r="1125" spans="1:89" outlineLevel="1" x14ac:dyDescent="0.3">
      <c r="A1125" s="1"/>
      <c r="B1125" s="12"/>
      <c r="C1125" s="12"/>
      <c r="D1125" s="13"/>
      <c r="E1125" s="26"/>
      <c r="F1125" s="27"/>
      <c r="G1125" s="13"/>
      <c r="H1125" s="13"/>
      <c r="I1125" s="13"/>
      <c r="J1125" s="13"/>
      <c r="K1125" s="12"/>
      <c r="L1125" s="28"/>
      <c r="M1125" s="14"/>
      <c r="N1125" s="14"/>
      <c r="O1125" s="14"/>
      <c r="P1125" s="29"/>
      <c r="Q1125" s="14"/>
      <c r="R1125" s="14"/>
      <c r="S1125" s="30"/>
      <c r="T1125" s="1">
        <f>IF(S1125=S1124,T1124,T1124+1)</f>
        <v>86</v>
      </c>
      <c r="U1125" s="1">
        <f>S1125-S1124</f>
        <v>0</v>
      </c>
      <c r="V1125" s="1">
        <f t="shared" si="18"/>
        <v>-156</v>
      </c>
    </row>
    <row r="1126" spans="1:89" outlineLevel="1" x14ac:dyDescent="0.3">
      <c r="A1126" s="1"/>
      <c r="B1126" s="12"/>
      <c r="C1126" s="12"/>
      <c r="D1126" s="13"/>
      <c r="E1126" s="26"/>
      <c r="F1126" s="27"/>
      <c r="G1126" s="13"/>
      <c r="H1126" s="13"/>
      <c r="I1126" s="13"/>
      <c r="J1126" s="13"/>
      <c r="K1126" s="12"/>
      <c r="L1126" s="28"/>
      <c r="M1126" s="14"/>
      <c r="N1126" s="14"/>
      <c r="O1126" s="14"/>
      <c r="P1126" s="29"/>
      <c r="Q1126" s="14"/>
      <c r="R1126" s="14"/>
      <c r="S1126" s="30"/>
      <c r="T1126" s="1">
        <f>IF(S1126=S1125,T1125,T1125+1)</f>
        <v>86</v>
      </c>
      <c r="U1126" s="1">
        <f>S1126-S1125</f>
        <v>0</v>
      </c>
      <c r="V1126" s="1">
        <f t="shared" si="18"/>
        <v>-156</v>
      </c>
    </row>
    <row r="1127" spans="1:89" outlineLevel="1" x14ac:dyDescent="0.3">
      <c r="A1127" s="1"/>
      <c r="B1127" s="12"/>
      <c r="C1127" s="12"/>
      <c r="D1127" s="13"/>
      <c r="E1127" s="26"/>
      <c r="F1127" s="27"/>
      <c r="G1127" s="13"/>
      <c r="H1127" s="13"/>
      <c r="I1127" s="13"/>
      <c r="J1127" s="13"/>
      <c r="K1127" s="12"/>
      <c r="L1127" s="28"/>
      <c r="M1127" s="14"/>
      <c r="N1127" s="14"/>
      <c r="O1127" s="14"/>
      <c r="P1127" s="29"/>
      <c r="Q1127" s="14"/>
      <c r="R1127" s="14"/>
      <c r="S1127" s="30"/>
      <c r="T1127" s="1">
        <f>IF(S1127=S1126,T1126,T1126+1)</f>
        <v>86</v>
      </c>
      <c r="U1127" s="1">
        <f>S1127-S1126</f>
        <v>0</v>
      </c>
      <c r="V1127" s="1">
        <f t="shared" si="18"/>
        <v>-156</v>
      </c>
    </row>
    <row r="1128" spans="1:89" outlineLevel="1" x14ac:dyDescent="0.3">
      <c r="A1128" s="1"/>
      <c r="B1128" s="12"/>
      <c r="C1128" s="12"/>
      <c r="D1128" s="13"/>
      <c r="E1128" s="26"/>
      <c r="F1128" s="27"/>
      <c r="G1128" s="13"/>
      <c r="H1128" s="13"/>
      <c r="I1128" s="13"/>
      <c r="J1128" s="13"/>
      <c r="K1128" s="12"/>
      <c r="L1128" s="28"/>
      <c r="M1128" s="14"/>
      <c r="N1128" s="14"/>
      <c r="O1128" s="14"/>
      <c r="P1128" s="29"/>
      <c r="Q1128" s="14"/>
      <c r="R1128" s="14"/>
      <c r="S1128" s="30"/>
      <c r="T1128" s="1">
        <f>IF(S1128=S1127,T1127,T1127+1)</f>
        <v>86</v>
      </c>
      <c r="U1128" s="1">
        <f>S1128-S1127</f>
        <v>0</v>
      </c>
      <c r="V1128" s="1">
        <f t="shared" si="18"/>
        <v>-156</v>
      </c>
    </row>
    <row r="1129" spans="1:89" outlineLevel="1" x14ac:dyDescent="0.2">
      <c r="A1129" s="1"/>
      <c r="B1129" s="42"/>
      <c r="C1129" s="12"/>
      <c r="D1129" s="13"/>
      <c r="E1129" s="26"/>
      <c r="F1129" s="27"/>
      <c r="G1129" s="13"/>
      <c r="H1129" s="13"/>
      <c r="I1129" s="13"/>
      <c r="J1129" s="13"/>
      <c r="K1129" s="12"/>
      <c r="L1129" s="28"/>
      <c r="M1129" s="14"/>
      <c r="N1129" s="14"/>
      <c r="O1129" s="14"/>
      <c r="P1129" s="29"/>
      <c r="Q1129" s="14"/>
      <c r="R1129" s="14"/>
      <c r="S1129" s="30"/>
      <c r="T1129" s="1">
        <f>IF(S1129=S1128,T1128,T1128+1)</f>
        <v>86</v>
      </c>
      <c r="U1129" s="1">
        <f>S1129-S1128</f>
        <v>0</v>
      </c>
      <c r="V1129" s="1">
        <f t="shared" si="18"/>
        <v>-156</v>
      </c>
    </row>
    <row r="1130" spans="1:89" outlineLevel="1" x14ac:dyDescent="0.2">
      <c r="A1130" s="1"/>
      <c r="B1130" s="46"/>
      <c r="C1130" s="12"/>
      <c r="D1130" s="13"/>
      <c r="E1130" s="26"/>
      <c r="F1130" s="27"/>
      <c r="G1130" s="13"/>
      <c r="H1130" s="13"/>
      <c r="I1130" s="13"/>
      <c r="J1130" s="13"/>
      <c r="K1130" s="12"/>
      <c r="L1130" s="28"/>
      <c r="M1130" s="14"/>
      <c r="N1130" s="14"/>
      <c r="O1130" s="14"/>
      <c r="P1130" s="29"/>
      <c r="Q1130" s="14"/>
      <c r="R1130" s="14"/>
      <c r="S1130" s="30"/>
      <c r="T1130" s="1">
        <f>IF(S1130=S1129,T1129,T1129+1)</f>
        <v>86</v>
      </c>
      <c r="U1130" s="1">
        <f>S1130-S1129</f>
        <v>0</v>
      </c>
      <c r="V1130" s="1">
        <f t="shared" si="18"/>
        <v>-156</v>
      </c>
    </row>
    <row r="1131" spans="1:89" x14ac:dyDescent="0.3">
      <c r="B1131" s="12"/>
      <c r="C1131" s="12"/>
      <c r="D1131" s="12"/>
    </row>
    <row r="1132" spans="1:89" x14ac:dyDescent="0.3">
      <c r="B1132" s="12"/>
      <c r="C1132" s="12"/>
      <c r="D1132" s="12"/>
    </row>
    <row r="1133" spans="1:89" x14ac:dyDescent="0.3">
      <c r="B1133" s="12"/>
      <c r="C1133" s="12"/>
      <c r="D1133" s="12"/>
    </row>
    <row r="1134" spans="1:89" s="1" customFormat="1" x14ac:dyDescent="0.3">
      <c r="A1134" s="2"/>
      <c r="B1134" s="12"/>
      <c r="C1134" s="12"/>
      <c r="D1134" s="12"/>
      <c r="E1134" s="4"/>
      <c r="F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  <c r="AG1134" s="2"/>
      <c r="AH1134" s="2"/>
      <c r="AI1134" s="2"/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  <c r="AY1134" s="2"/>
      <c r="AZ1134" s="2"/>
      <c r="BA1134" s="2"/>
      <c r="BB1134" s="2"/>
      <c r="BC1134" s="2"/>
      <c r="BD1134" s="2"/>
      <c r="BE1134" s="2"/>
      <c r="BF1134" s="2"/>
      <c r="BG1134" s="2"/>
      <c r="BH1134" s="2"/>
      <c r="BI1134" s="2"/>
      <c r="BJ1134" s="2"/>
      <c r="BK1134" s="2"/>
      <c r="BL1134" s="2"/>
      <c r="BM1134" s="2"/>
      <c r="BN1134" s="2"/>
      <c r="BO1134" s="2"/>
      <c r="BP1134" s="2"/>
      <c r="BQ1134" s="2"/>
      <c r="BR1134" s="2"/>
      <c r="BS1134" s="2"/>
      <c r="BT1134" s="2"/>
      <c r="BU1134" s="2"/>
      <c r="BV1134" s="2"/>
      <c r="BW1134" s="2"/>
      <c r="BX1134" s="2"/>
      <c r="BY1134" s="2"/>
      <c r="BZ1134" s="2"/>
      <c r="CA1134" s="2"/>
      <c r="CB1134" s="2"/>
      <c r="CC1134" s="2"/>
      <c r="CD1134" s="2"/>
      <c r="CE1134" s="2"/>
      <c r="CF1134" s="2"/>
      <c r="CG1134" s="2"/>
      <c r="CH1134" s="2"/>
      <c r="CI1134" s="2"/>
      <c r="CJ1134" s="2"/>
      <c r="CK1134" s="2"/>
    </row>
    <row r="1135" spans="1:89" s="1" customFormat="1" x14ac:dyDescent="0.3">
      <c r="A1135" s="2"/>
      <c r="B1135" s="12"/>
      <c r="C1135" s="12"/>
      <c r="D1135" s="12"/>
      <c r="E1135" s="4"/>
      <c r="F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  <c r="AG1135" s="2"/>
      <c r="AH1135" s="2"/>
      <c r="AI1135" s="2"/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  <c r="AY1135" s="2"/>
      <c r="AZ1135" s="2"/>
      <c r="BA1135" s="2"/>
      <c r="BB1135" s="2"/>
      <c r="BC1135" s="2"/>
      <c r="BD1135" s="2"/>
      <c r="BE1135" s="2"/>
      <c r="BF1135" s="2"/>
      <c r="BG1135" s="2"/>
      <c r="BH1135" s="2"/>
      <c r="BI1135" s="2"/>
      <c r="BJ1135" s="2"/>
      <c r="BK1135" s="2"/>
      <c r="BL1135" s="2"/>
      <c r="BM1135" s="2"/>
      <c r="BN1135" s="2"/>
      <c r="BO1135" s="2"/>
      <c r="BP1135" s="2"/>
      <c r="BQ1135" s="2"/>
      <c r="BR1135" s="2"/>
      <c r="BS1135" s="2"/>
      <c r="BT1135" s="2"/>
      <c r="BU1135" s="2"/>
      <c r="BV1135" s="2"/>
      <c r="BW1135" s="2"/>
      <c r="BX1135" s="2"/>
      <c r="BY1135" s="2"/>
      <c r="BZ1135" s="2"/>
      <c r="CA1135" s="2"/>
      <c r="CB1135" s="2"/>
      <c r="CC1135" s="2"/>
      <c r="CD1135" s="2"/>
      <c r="CE1135" s="2"/>
      <c r="CF1135" s="2"/>
      <c r="CG1135" s="2"/>
      <c r="CH1135" s="2"/>
      <c r="CI1135" s="2"/>
      <c r="CJ1135" s="2"/>
      <c r="CK1135" s="2"/>
    </row>
    <row r="1136" spans="1:89" s="1" customFormat="1" x14ac:dyDescent="0.3">
      <c r="A1136" s="2"/>
      <c r="B1136" s="12"/>
      <c r="C1136" s="12"/>
      <c r="D1136" s="12"/>
      <c r="E1136" s="4"/>
      <c r="F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  <c r="AG1136" s="2"/>
      <c r="AH1136" s="2"/>
      <c r="AI1136" s="2"/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  <c r="AY1136" s="2"/>
      <c r="AZ1136" s="2"/>
      <c r="BA1136" s="2"/>
      <c r="BB1136" s="2"/>
      <c r="BC1136" s="2"/>
      <c r="BD1136" s="2"/>
      <c r="BE1136" s="2"/>
      <c r="BF1136" s="2"/>
      <c r="BG1136" s="2"/>
      <c r="BH1136" s="2"/>
      <c r="BI1136" s="2"/>
      <c r="BJ1136" s="2"/>
      <c r="BK1136" s="2"/>
      <c r="BL1136" s="2"/>
      <c r="BM1136" s="2"/>
      <c r="BN1136" s="2"/>
      <c r="BO1136" s="2"/>
      <c r="BP1136" s="2"/>
      <c r="BQ1136" s="2"/>
      <c r="BR1136" s="2"/>
      <c r="BS1136" s="2"/>
      <c r="BT1136" s="2"/>
      <c r="BU1136" s="2"/>
      <c r="BV1136" s="2"/>
      <c r="BW1136" s="2"/>
      <c r="BX1136" s="2"/>
      <c r="BY1136" s="2"/>
      <c r="BZ1136" s="2"/>
      <c r="CA1136" s="2"/>
      <c r="CB1136" s="2"/>
      <c r="CC1136" s="2"/>
      <c r="CD1136" s="2"/>
      <c r="CE1136" s="2"/>
      <c r="CF1136" s="2"/>
      <c r="CG1136" s="2"/>
      <c r="CH1136" s="2"/>
      <c r="CI1136" s="2"/>
      <c r="CJ1136" s="2"/>
      <c r="CK1136" s="2"/>
    </row>
    <row r="1137" spans="1:89" s="1" customFormat="1" x14ac:dyDescent="0.3">
      <c r="A1137" s="2"/>
      <c r="B1137" s="12"/>
      <c r="C1137" s="12"/>
      <c r="D1137" s="12"/>
      <c r="E1137" s="4"/>
      <c r="F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  <c r="AG1137" s="2"/>
      <c r="AH1137" s="2"/>
      <c r="AI1137" s="2"/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  <c r="AY1137" s="2"/>
      <c r="AZ1137" s="2"/>
      <c r="BA1137" s="2"/>
      <c r="BB1137" s="2"/>
      <c r="BC1137" s="2"/>
      <c r="BD1137" s="2"/>
      <c r="BE1137" s="2"/>
      <c r="BF1137" s="2"/>
      <c r="BG1137" s="2"/>
      <c r="BH1137" s="2"/>
      <c r="BI1137" s="2"/>
      <c r="BJ1137" s="2"/>
      <c r="BK1137" s="2"/>
      <c r="BL1137" s="2"/>
      <c r="BM1137" s="2"/>
      <c r="BN1137" s="2"/>
      <c r="BO1137" s="2"/>
      <c r="BP1137" s="2"/>
      <c r="BQ1137" s="2"/>
      <c r="BR1137" s="2"/>
      <c r="BS1137" s="2"/>
      <c r="BT1137" s="2"/>
      <c r="BU1137" s="2"/>
      <c r="BV1137" s="2"/>
      <c r="BW1137" s="2"/>
      <c r="BX1137" s="2"/>
      <c r="BY1137" s="2"/>
      <c r="BZ1137" s="2"/>
      <c r="CA1137" s="2"/>
      <c r="CB1137" s="2"/>
      <c r="CC1137" s="2"/>
      <c r="CD1137" s="2"/>
      <c r="CE1137" s="2"/>
      <c r="CF1137" s="2"/>
      <c r="CG1137" s="2"/>
      <c r="CH1137" s="2"/>
      <c r="CI1137" s="2"/>
      <c r="CJ1137" s="2"/>
      <c r="CK1137" s="2"/>
    </row>
    <row r="1138" spans="1:89" s="1" customFormat="1" x14ac:dyDescent="0.3">
      <c r="A1138" s="2"/>
      <c r="B1138" s="12"/>
      <c r="C1138" s="12"/>
      <c r="D1138" s="12"/>
      <c r="E1138" s="4"/>
      <c r="F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  <c r="AG1138" s="2"/>
      <c r="AH1138" s="2"/>
      <c r="AI1138" s="2"/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  <c r="AY1138" s="2"/>
      <c r="AZ1138" s="2"/>
      <c r="BA1138" s="2"/>
      <c r="BB1138" s="2"/>
      <c r="BC1138" s="2"/>
      <c r="BD1138" s="2"/>
      <c r="BE1138" s="2"/>
      <c r="BF1138" s="2"/>
      <c r="BG1138" s="2"/>
      <c r="BH1138" s="2"/>
      <c r="BI1138" s="2"/>
      <c r="BJ1138" s="2"/>
      <c r="BK1138" s="2"/>
      <c r="BL1138" s="2"/>
      <c r="BM1138" s="2"/>
      <c r="BN1138" s="2"/>
      <c r="BO1138" s="2"/>
      <c r="BP1138" s="2"/>
      <c r="BQ1138" s="2"/>
      <c r="BR1138" s="2"/>
      <c r="BS1138" s="2"/>
      <c r="BT1138" s="2"/>
      <c r="BU1138" s="2"/>
      <c r="BV1138" s="2"/>
      <c r="BW1138" s="2"/>
      <c r="BX1138" s="2"/>
      <c r="BY1138" s="2"/>
      <c r="BZ1138" s="2"/>
      <c r="CA1138" s="2"/>
      <c r="CB1138" s="2"/>
      <c r="CC1138" s="2"/>
      <c r="CD1138" s="2"/>
      <c r="CE1138" s="2"/>
      <c r="CF1138" s="2"/>
      <c r="CG1138" s="2"/>
      <c r="CH1138" s="2"/>
      <c r="CI1138" s="2"/>
      <c r="CJ1138" s="2"/>
      <c r="CK1138" s="2"/>
    </row>
    <row r="1139" spans="1:89" s="1" customFormat="1" x14ac:dyDescent="0.3">
      <c r="A1139" s="2"/>
      <c r="B1139" s="12"/>
      <c r="C1139" s="12"/>
      <c r="D1139" s="12"/>
      <c r="E1139" s="4"/>
      <c r="F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  <c r="AG1139" s="2"/>
      <c r="AH1139" s="2"/>
      <c r="AI1139" s="2"/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  <c r="AY1139" s="2"/>
      <c r="AZ1139" s="2"/>
      <c r="BA1139" s="2"/>
      <c r="BB1139" s="2"/>
      <c r="BC1139" s="2"/>
      <c r="BD1139" s="2"/>
      <c r="BE1139" s="2"/>
      <c r="BF1139" s="2"/>
      <c r="BG1139" s="2"/>
      <c r="BH1139" s="2"/>
      <c r="BI1139" s="2"/>
      <c r="BJ1139" s="2"/>
      <c r="BK1139" s="2"/>
      <c r="BL1139" s="2"/>
      <c r="BM1139" s="2"/>
      <c r="BN1139" s="2"/>
      <c r="BO1139" s="2"/>
      <c r="BP1139" s="2"/>
      <c r="BQ1139" s="2"/>
      <c r="BR1139" s="2"/>
      <c r="BS1139" s="2"/>
      <c r="BT1139" s="2"/>
      <c r="BU1139" s="2"/>
      <c r="BV1139" s="2"/>
      <c r="BW1139" s="2"/>
      <c r="BX1139" s="2"/>
      <c r="BY1139" s="2"/>
      <c r="BZ1139" s="2"/>
      <c r="CA1139" s="2"/>
      <c r="CB1139" s="2"/>
      <c r="CC1139" s="2"/>
      <c r="CD1139" s="2"/>
      <c r="CE1139" s="2"/>
      <c r="CF1139" s="2"/>
      <c r="CG1139" s="2"/>
      <c r="CH1139" s="2"/>
      <c r="CI1139" s="2"/>
      <c r="CJ1139" s="2"/>
      <c r="CK1139" s="2"/>
    </row>
    <row r="1140" spans="1:89" s="1" customFormat="1" x14ac:dyDescent="0.3">
      <c r="A1140" s="2"/>
      <c r="B1140" s="12"/>
      <c r="C1140" s="12"/>
      <c r="D1140" s="12"/>
      <c r="E1140" s="4"/>
      <c r="F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  <c r="AG1140" s="2"/>
      <c r="AH1140" s="2"/>
      <c r="AI1140" s="2"/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  <c r="AY1140" s="2"/>
      <c r="AZ1140" s="2"/>
      <c r="BA1140" s="2"/>
      <c r="BB1140" s="2"/>
      <c r="BC1140" s="2"/>
      <c r="BD1140" s="2"/>
      <c r="BE1140" s="2"/>
      <c r="BF1140" s="2"/>
      <c r="BG1140" s="2"/>
      <c r="BH1140" s="2"/>
      <c r="BI1140" s="2"/>
      <c r="BJ1140" s="2"/>
      <c r="BK1140" s="2"/>
      <c r="BL1140" s="2"/>
      <c r="BM1140" s="2"/>
      <c r="BN1140" s="2"/>
      <c r="BO1140" s="2"/>
      <c r="BP1140" s="2"/>
      <c r="BQ1140" s="2"/>
      <c r="BR1140" s="2"/>
      <c r="BS1140" s="2"/>
      <c r="BT1140" s="2"/>
      <c r="BU1140" s="2"/>
      <c r="BV1140" s="2"/>
      <c r="BW1140" s="2"/>
      <c r="BX1140" s="2"/>
      <c r="BY1140" s="2"/>
      <c r="BZ1140" s="2"/>
      <c r="CA1140" s="2"/>
      <c r="CB1140" s="2"/>
      <c r="CC1140" s="2"/>
      <c r="CD1140" s="2"/>
      <c r="CE1140" s="2"/>
      <c r="CF1140" s="2"/>
      <c r="CG1140" s="2"/>
      <c r="CH1140" s="2"/>
      <c r="CI1140" s="2"/>
      <c r="CJ1140" s="2"/>
      <c r="CK1140" s="2"/>
    </row>
    <row r="1141" spans="1:89" s="1" customFormat="1" x14ac:dyDescent="0.3">
      <c r="A1141" s="2"/>
      <c r="B1141" s="12"/>
      <c r="C1141" s="12"/>
      <c r="D1141" s="12"/>
      <c r="E1141" s="4"/>
      <c r="F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  <c r="AG1141" s="2"/>
      <c r="AH1141" s="2"/>
      <c r="AI1141" s="2"/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  <c r="AY1141" s="2"/>
      <c r="AZ1141" s="2"/>
      <c r="BA1141" s="2"/>
      <c r="BB1141" s="2"/>
      <c r="BC1141" s="2"/>
      <c r="BD1141" s="2"/>
      <c r="BE1141" s="2"/>
      <c r="BF1141" s="2"/>
      <c r="BG1141" s="2"/>
      <c r="BH1141" s="2"/>
      <c r="BI1141" s="2"/>
      <c r="BJ1141" s="2"/>
      <c r="BK1141" s="2"/>
      <c r="BL1141" s="2"/>
      <c r="BM1141" s="2"/>
      <c r="BN1141" s="2"/>
      <c r="BO1141" s="2"/>
      <c r="BP1141" s="2"/>
      <c r="BQ1141" s="2"/>
      <c r="BR1141" s="2"/>
      <c r="BS1141" s="2"/>
      <c r="BT1141" s="2"/>
      <c r="BU1141" s="2"/>
      <c r="BV1141" s="2"/>
      <c r="BW1141" s="2"/>
      <c r="BX1141" s="2"/>
      <c r="BY1141" s="2"/>
      <c r="BZ1141" s="2"/>
      <c r="CA1141" s="2"/>
      <c r="CB1141" s="2"/>
      <c r="CC1141" s="2"/>
      <c r="CD1141" s="2"/>
      <c r="CE1141" s="2"/>
      <c r="CF1141" s="2"/>
      <c r="CG1141" s="2"/>
      <c r="CH1141" s="2"/>
      <c r="CI1141" s="2"/>
      <c r="CJ1141" s="2"/>
      <c r="CK1141" s="2"/>
    </row>
    <row r="1142" spans="1:89" s="1" customFormat="1" x14ac:dyDescent="0.3">
      <c r="A1142" s="2"/>
      <c r="B1142" s="12"/>
      <c r="C1142" s="12"/>
      <c r="D1142" s="12"/>
      <c r="E1142" s="4"/>
      <c r="F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  <c r="AG1142" s="2"/>
      <c r="AH1142" s="2"/>
      <c r="AI1142" s="2"/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  <c r="AY1142" s="2"/>
      <c r="AZ1142" s="2"/>
      <c r="BA1142" s="2"/>
      <c r="BB1142" s="2"/>
      <c r="BC1142" s="2"/>
      <c r="BD1142" s="2"/>
      <c r="BE1142" s="2"/>
      <c r="BF1142" s="2"/>
      <c r="BG1142" s="2"/>
      <c r="BH1142" s="2"/>
      <c r="BI1142" s="2"/>
      <c r="BJ1142" s="2"/>
      <c r="BK1142" s="2"/>
      <c r="BL1142" s="2"/>
      <c r="BM1142" s="2"/>
      <c r="BN1142" s="2"/>
      <c r="BO1142" s="2"/>
      <c r="BP1142" s="2"/>
      <c r="BQ1142" s="2"/>
      <c r="BR1142" s="2"/>
      <c r="BS1142" s="2"/>
      <c r="BT1142" s="2"/>
      <c r="BU1142" s="2"/>
      <c r="BV1142" s="2"/>
      <c r="BW1142" s="2"/>
      <c r="BX1142" s="2"/>
      <c r="BY1142" s="2"/>
      <c r="BZ1142" s="2"/>
      <c r="CA1142" s="2"/>
      <c r="CB1142" s="2"/>
      <c r="CC1142" s="2"/>
      <c r="CD1142" s="2"/>
      <c r="CE1142" s="2"/>
      <c r="CF1142" s="2"/>
      <c r="CG1142" s="2"/>
      <c r="CH1142" s="2"/>
      <c r="CI1142" s="2"/>
      <c r="CJ1142" s="2"/>
      <c r="CK1142" s="2"/>
    </row>
    <row r="1143" spans="1:89" s="1" customFormat="1" x14ac:dyDescent="0.3">
      <c r="A1143" s="2"/>
      <c r="B1143" s="12"/>
      <c r="C1143" s="12"/>
      <c r="D1143" s="12"/>
      <c r="E1143" s="4"/>
      <c r="F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  <c r="AG1143" s="2"/>
      <c r="AH1143" s="2"/>
      <c r="AI1143" s="2"/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  <c r="AY1143" s="2"/>
      <c r="AZ1143" s="2"/>
      <c r="BA1143" s="2"/>
      <c r="BB1143" s="2"/>
      <c r="BC1143" s="2"/>
      <c r="BD1143" s="2"/>
      <c r="BE1143" s="2"/>
      <c r="BF1143" s="2"/>
      <c r="BG1143" s="2"/>
      <c r="BH1143" s="2"/>
      <c r="BI1143" s="2"/>
      <c r="BJ1143" s="2"/>
      <c r="BK1143" s="2"/>
      <c r="BL1143" s="2"/>
      <c r="BM1143" s="2"/>
      <c r="BN1143" s="2"/>
      <c r="BO1143" s="2"/>
      <c r="BP1143" s="2"/>
      <c r="BQ1143" s="2"/>
      <c r="BR1143" s="2"/>
      <c r="BS1143" s="2"/>
      <c r="BT1143" s="2"/>
      <c r="BU1143" s="2"/>
      <c r="BV1143" s="2"/>
      <c r="BW1143" s="2"/>
      <c r="BX1143" s="2"/>
      <c r="BY1143" s="2"/>
      <c r="BZ1143" s="2"/>
      <c r="CA1143" s="2"/>
      <c r="CB1143" s="2"/>
      <c r="CC1143" s="2"/>
      <c r="CD1143" s="2"/>
      <c r="CE1143" s="2"/>
      <c r="CF1143" s="2"/>
      <c r="CG1143" s="2"/>
      <c r="CH1143" s="2"/>
      <c r="CI1143" s="2"/>
      <c r="CJ1143" s="2"/>
      <c r="CK1143" s="2"/>
    </row>
    <row r="1144" spans="1:89" s="1" customFormat="1" x14ac:dyDescent="0.3">
      <c r="A1144" s="2"/>
      <c r="B1144" s="12"/>
      <c r="C1144" s="12"/>
      <c r="D1144" s="12"/>
      <c r="E1144" s="4"/>
      <c r="F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  <c r="AG1144" s="2"/>
      <c r="AH1144" s="2"/>
      <c r="AI1144" s="2"/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  <c r="AY1144" s="2"/>
      <c r="AZ1144" s="2"/>
      <c r="BA1144" s="2"/>
      <c r="BB1144" s="2"/>
      <c r="BC1144" s="2"/>
      <c r="BD1144" s="2"/>
      <c r="BE1144" s="2"/>
      <c r="BF1144" s="2"/>
      <c r="BG1144" s="2"/>
      <c r="BH1144" s="2"/>
      <c r="BI1144" s="2"/>
      <c r="BJ1144" s="2"/>
      <c r="BK1144" s="2"/>
      <c r="BL1144" s="2"/>
      <c r="BM1144" s="2"/>
      <c r="BN1144" s="2"/>
      <c r="BO1144" s="2"/>
      <c r="BP1144" s="2"/>
      <c r="BQ1144" s="2"/>
      <c r="BR1144" s="2"/>
      <c r="BS1144" s="2"/>
      <c r="BT1144" s="2"/>
      <c r="BU1144" s="2"/>
      <c r="BV1144" s="2"/>
      <c r="BW1144" s="2"/>
      <c r="BX1144" s="2"/>
      <c r="BY1144" s="2"/>
      <c r="BZ1144" s="2"/>
      <c r="CA1144" s="2"/>
      <c r="CB1144" s="2"/>
      <c r="CC1144" s="2"/>
      <c r="CD1144" s="2"/>
      <c r="CE1144" s="2"/>
      <c r="CF1144" s="2"/>
      <c r="CG1144" s="2"/>
      <c r="CH1144" s="2"/>
      <c r="CI1144" s="2"/>
      <c r="CJ1144" s="2"/>
      <c r="CK1144" s="2"/>
    </row>
    <row r="1145" spans="1:89" s="1" customFormat="1" x14ac:dyDescent="0.3">
      <c r="A1145" s="2"/>
      <c r="B1145" s="12"/>
      <c r="C1145" s="12"/>
      <c r="D1145" s="12"/>
      <c r="E1145" s="4"/>
      <c r="F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  <c r="AG1145" s="2"/>
      <c r="AH1145" s="2"/>
      <c r="AI1145" s="2"/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  <c r="AY1145" s="2"/>
      <c r="AZ1145" s="2"/>
      <c r="BA1145" s="2"/>
      <c r="BB1145" s="2"/>
      <c r="BC1145" s="2"/>
      <c r="BD1145" s="2"/>
      <c r="BE1145" s="2"/>
      <c r="BF1145" s="2"/>
      <c r="BG1145" s="2"/>
      <c r="BH1145" s="2"/>
      <c r="BI1145" s="2"/>
      <c r="BJ1145" s="2"/>
      <c r="BK1145" s="2"/>
      <c r="BL1145" s="2"/>
      <c r="BM1145" s="2"/>
      <c r="BN1145" s="2"/>
      <c r="BO1145" s="2"/>
      <c r="BP1145" s="2"/>
      <c r="BQ1145" s="2"/>
      <c r="BR1145" s="2"/>
      <c r="BS1145" s="2"/>
      <c r="BT1145" s="2"/>
      <c r="BU1145" s="2"/>
      <c r="BV1145" s="2"/>
      <c r="BW1145" s="2"/>
      <c r="BX1145" s="2"/>
      <c r="BY1145" s="2"/>
      <c r="BZ1145" s="2"/>
      <c r="CA1145" s="2"/>
      <c r="CB1145" s="2"/>
      <c r="CC1145" s="2"/>
      <c r="CD1145" s="2"/>
      <c r="CE1145" s="2"/>
      <c r="CF1145" s="2"/>
      <c r="CG1145" s="2"/>
      <c r="CH1145" s="2"/>
      <c r="CI1145" s="2"/>
      <c r="CJ1145" s="2"/>
      <c r="CK1145" s="2"/>
    </row>
    <row r="1146" spans="1:89" s="1" customFormat="1" x14ac:dyDescent="0.3">
      <c r="A1146" s="2"/>
      <c r="B1146" s="12"/>
      <c r="C1146" s="12"/>
      <c r="D1146" s="12"/>
      <c r="E1146" s="4"/>
      <c r="F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  <c r="AG1146" s="2"/>
      <c r="AH1146" s="2"/>
      <c r="AI1146" s="2"/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  <c r="AY1146" s="2"/>
      <c r="AZ1146" s="2"/>
      <c r="BA1146" s="2"/>
      <c r="BB1146" s="2"/>
      <c r="BC1146" s="2"/>
      <c r="BD1146" s="2"/>
      <c r="BE1146" s="2"/>
      <c r="BF1146" s="2"/>
      <c r="BG1146" s="2"/>
      <c r="BH1146" s="2"/>
      <c r="BI1146" s="2"/>
      <c r="BJ1146" s="2"/>
      <c r="BK1146" s="2"/>
      <c r="BL1146" s="2"/>
      <c r="BM1146" s="2"/>
      <c r="BN1146" s="2"/>
      <c r="BO1146" s="2"/>
      <c r="BP1146" s="2"/>
      <c r="BQ1146" s="2"/>
      <c r="BR1146" s="2"/>
      <c r="BS1146" s="2"/>
      <c r="BT1146" s="2"/>
      <c r="BU1146" s="2"/>
      <c r="BV1146" s="2"/>
      <c r="BW1146" s="2"/>
      <c r="BX1146" s="2"/>
      <c r="BY1146" s="2"/>
      <c r="BZ1146" s="2"/>
      <c r="CA1146" s="2"/>
      <c r="CB1146" s="2"/>
      <c r="CC1146" s="2"/>
      <c r="CD1146" s="2"/>
      <c r="CE1146" s="2"/>
      <c r="CF1146" s="2"/>
      <c r="CG1146" s="2"/>
      <c r="CH1146" s="2"/>
      <c r="CI1146" s="2"/>
      <c r="CJ1146" s="2"/>
      <c r="CK1146" s="2"/>
    </row>
    <row r="1147" spans="1:89" s="1" customFormat="1" x14ac:dyDescent="0.3">
      <c r="A1147" s="2"/>
      <c r="B1147" s="12"/>
      <c r="C1147" s="12"/>
      <c r="D1147" s="12"/>
      <c r="E1147" s="4"/>
      <c r="F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  <c r="AG1147" s="2"/>
      <c r="AH1147" s="2"/>
      <c r="AI1147" s="2"/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  <c r="AY1147" s="2"/>
      <c r="AZ1147" s="2"/>
      <c r="BA1147" s="2"/>
      <c r="BB1147" s="2"/>
      <c r="BC1147" s="2"/>
      <c r="BD1147" s="2"/>
      <c r="BE1147" s="2"/>
      <c r="BF1147" s="2"/>
      <c r="BG1147" s="2"/>
      <c r="BH1147" s="2"/>
      <c r="BI1147" s="2"/>
      <c r="BJ1147" s="2"/>
      <c r="BK1147" s="2"/>
      <c r="BL1147" s="2"/>
      <c r="BM1147" s="2"/>
      <c r="BN1147" s="2"/>
      <c r="BO1147" s="2"/>
      <c r="BP1147" s="2"/>
      <c r="BQ1147" s="2"/>
      <c r="BR1147" s="2"/>
      <c r="BS1147" s="2"/>
      <c r="BT1147" s="2"/>
      <c r="BU1147" s="2"/>
      <c r="BV1147" s="2"/>
      <c r="BW1147" s="2"/>
      <c r="BX1147" s="2"/>
      <c r="BY1147" s="2"/>
      <c r="BZ1147" s="2"/>
      <c r="CA1147" s="2"/>
      <c r="CB1147" s="2"/>
      <c r="CC1147" s="2"/>
      <c r="CD1147" s="2"/>
      <c r="CE1147" s="2"/>
      <c r="CF1147" s="2"/>
      <c r="CG1147" s="2"/>
      <c r="CH1147" s="2"/>
      <c r="CI1147" s="2"/>
      <c r="CJ1147" s="2"/>
      <c r="CK1147" s="2"/>
    </row>
    <row r="1148" spans="1:89" s="1" customFormat="1" x14ac:dyDescent="0.3">
      <c r="A1148" s="2"/>
      <c r="B1148" s="12"/>
      <c r="C1148" s="12"/>
      <c r="D1148" s="12"/>
      <c r="E1148" s="4"/>
      <c r="F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  <c r="AG1148" s="2"/>
      <c r="AH1148" s="2"/>
      <c r="AI1148" s="2"/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  <c r="AY1148" s="2"/>
      <c r="AZ1148" s="2"/>
      <c r="BA1148" s="2"/>
      <c r="BB1148" s="2"/>
      <c r="BC1148" s="2"/>
      <c r="BD1148" s="2"/>
      <c r="BE1148" s="2"/>
      <c r="BF1148" s="2"/>
      <c r="BG1148" s="2"/>
      <c r="BH1148" s="2"/>
      <c r="BI1148" s="2"/>
      <c r="BJ1148" s="2"/>
      <c r="BK1148" s="2"/>
      <c r="BL1148" s="2"/>
      <c r="BM1148" s="2"/>
      <c r="BN1148" s="2"/>
      <c r="BO1148" s="2"/>
      <c r="BP1148" s="2"/>
      <c r="BQ1148" s="2"/>
      <c r="BR1148" s="2"/>
      <c r="BS1148" s="2"/>
      <c r="BT1148" s="2"/>
      <c r="BU1148" s="2"/>
      <c r="BV1148" s="2"/>
      <c r="BW1148" s="2"/>
      <c r="BX1148" s="2"/>
      <c r="BY1148" s="2"/>
      <c r="BZ1148" s="2"/>
      <c r="CA1148" s="2"/>
      <c r="CB1148" s="2"/>
      <c r="CC1148" s="2"/>
      <c r="CD1148" s="2"/>
      <c r="CE1148" s="2"/>
      <c r="CF1148" s="2"/>
      <c r="CG1148" s="2"/>
      <c r="CH1148" s="2"/>
      <c r="CI1148" s="2"/>
      <c r="CJ1148" s="2"/>
      <c r="CK1148" s="2"/>
    </row>
    <row r="1149" spans="1:89" s="1" customFormat="1" x14ac:dyDescent="0.3">
      <c r="A1149" s="2"/>
      <c r="B1149" s="12"/>
      <c r="C1149" s="12"/>
      <c r="D1149" s="12"/>
      <c r="E1149" s="4"/>
      <c r="F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  <c r="AG1149" s="2"/>
      <c r="AH1149" s="2"/>
      <c r="AI1149" s="2"/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  <c r="AY1149" s="2"/>
      <c r="AZ1149" s="2"/>
      <c r="BA1149" s="2"/>
      <c r="BB1149" s="2"/>
      <c r="BC1149" s="2"/>
      <c r="BD1149" s="2"/>
      <c r="BE1149" s="2"/>
      <c r="BF1149" s="2"/>
      <c r="BG1149" s="2"/>
      <c r="BH1149" s="2"/>
      <c r="BI1149" s="2"/>
      <c r="BJ1149" s="2"/>
      <c r="BK1149" s="2"/>
      <c r="BL1149" s="2"/>
      <c r="BM1149" s="2"/>
      <c r="BN1149" s="2"/>
      <c r="BO1149" s="2"/>
      <c r="BP1149" s="2"/>
      <c r="BQ1149" s="2"/>
      <c r="BR1149" s="2"/>
      <c r="BS1149" s="2"/>
      <c r="BT1149" s="2"/>
      <c r="BU1149" s="2"/>
      <c r="BV1149" s="2"/>
      <c r="BW1149" s="2"/>
      <c r="BX1149" s="2"/>
      <c r="BY1149" s="2"/>
      <c r="BZ1149" s="2"/>
      <c r="CA1149" s="2"/>
      <c r="CB1149" s="2"/>
      <c r="CC1149" s="2"/>
      <c r="CD1149" s="2"/>
      <c r="CE1149" s="2"/>
      <c r="CF1149" s="2"/>
      <c r="CG1149" s="2"/>
      <c r="CH1149" s="2"/>
      <c r="CI1149" s="2"/>
      <c r="CJ1149" s="2"/>
      <c r="CK1149" s="2"/>
    </row>
    <row r="1150" spans="1:89" s="1" customFormat="1" x14ac:dyDescent="0.3">
      <c r="A1150" s="2"/>
      <c r="B1150" s="12"/>
      <c r="C1150" s="12"/>
      <c r="D1150" s="12"/>
      <c r="E1150" s="4"/>
      <c r="F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  <c r="AG1150" s="2"/>
      <c r="AH1150" s="2"/>
      <c r="AI1150" s="2"/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  <c r="AY1150" s="2"/>
      <c r="AZ1150" s="2"/>
      <c r="BA1150" s="2"/>
      <c r="BB1150" s="2"/>
      <c r="BC1150" s="2"/>
      <c r="BD1150" s="2"/>
      <c r="BE1150" s="2"/>
      <c r="BF1150" s="2"/>
      <c r="BG1150" s="2"/>
      <c r="BH1150" s="2"/>
      <c r="BI1150" s="2"/>
      <c r="BJ1150" s="2"/>
      <c r="BK1150" s="2"/>
      <c r="BL1150" s="2"/>
      <c r="BM1150" s="2"/>
      <c r="BN1150" s="2"/>
      <c r="BO1150" s="2"/>
      <c r="BP1150" s="2"/>
      <c r="BQ1150" s="2"/>
      <c r="BR1150" s="2"/>
      <c r="BS1150" s="2"/>
      <c r="BT1150" s="2"/>
      <c r="BU1150" s="2"/>
      <c r="BV1150" s="2"/>
      <c r="BW1150" s="2"/>
      <c r="BX1150" s="2"/>
      <c r="BY1150" s="2"/>
      <c r="BZ1150" s="2"/>
      <c r="CA1150" s="2"/>
      <c r="CB1150" s="2"/>
      <c r="CC1150" s="2"/>
      <c r="CD1150" s="2"/>
      <c r="CE1150" s="2"/>
      <c r="CF1150" s="2"/>
      <c r="CG1150" s="2"/>
      <c r="CH1150" s="2"/>
      <c r="CI1150" s="2"/>
      <c r="CJ1150" s="2"/>
      <c r="CK1150" s="2"/>
    </row>
    <row r="1151" spans="1:89" s="1" customFormat="1" x14ac:dyDescent="0.3">
      <c r="A1151" s="2"/>
      <c r="B1151" s="12"/>
      <c r="C1151" s="12"/>
      <c r="D1151" s="12"/>
      <c r="E1151" s="4"/>
      <c r="F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  <c r="AG1151" s="2"/>
      <c r="AH1151" s="2"/>
      <c r="AI1151" s="2"/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  <c r="AY1151" s="2"/>
      <c r="AZ1151" s="2"/>
      <c r="BA1151" s="2"/>
      <c r="BB1151" s="2"/>
      <c r="BC1151" s="2"/>
      <c r="BD1151" s="2"/>
      <c r="BE1151" s="2"/>
      <c r="BF1151" s="2"/>
      <c r="BG1151" s="2"/>
      <c r="BH1151" s="2"/>
      <c r="BI1151" s="2"/>
      <c r="BJ1151" s="2"/>
      <c r="BK1151" s="2"/>
      <c r="BL1151" s="2"/>
      <c r="BM1151" s="2"/>
      <c r="BN1151" s="2"/>
      <c r="BO1151" s="2"/>
      <c r="BP1151" s="2"/>
      <c r="BQ1151" s="2"/>
      <c r="BR1151" s="2"/>
      <c r="BS1151" s="2"/>
      <c r="BT1151" s="2"/>
      <c r="BU1151" s="2"/>
      <c r="BV1151" s="2"/>
      <c r="BW1151" s="2"/>
      <c r="BX1151" s="2"/>
      <c r="BY1151" s="2"/>
      <c r="BZ1151" s="2"/>
      <c r="CA1151" s="2"/>
      <c r="CB1151" s="2"/>
      <c r="CC1151" s="2"/>
      <c r="CD1151" s="2"/>
      <c r="CE1151" s="2"/>
      <c r="CF1151" s="2"/>
      <c r="CG1151" s="2"/>
      <c r="CH1151" s="2"/>
      <c r="CI1151" s="2"/>
      <c r="CJ1151" s="2"/>
      <c r="CK1151" s="2"/>
    </row>
    <row r="1152" spans="1:89" s="1" customFormat="1" x14ac:dyDescent="0.3">
      <c r="A1152" s="2"/>
      <c r="B1152" s="12"/>
      <c r="C1152" s="12"/>
      <c r="D1152" s="12"/>
      <c r="E1152" s="4"/>
      <c r="F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  <c r="AG1152" s="2"/>
      <c r="AH1152" s="2"/>
      <c r="AI1152" s="2"/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  <c r="AY1152" s="2"/>
      <c r="AZ1152" s="2"/>
      <c r="BA1152" s="2"/>
      <c r="BB1152" s="2"/>
      <c r="BC1152" s="2"/>
      <c r="BD1152" s="2"/>
      <c r="BE1152" s="2"/>
      <c r="BF1152" s="2"/>
      <c r="BG1152" s="2"/>
      <c r="BH1152" s="2"/>
      <c r="BI1152" s="2"/>
      <c r="BJ1152" s="2"/>
      <c r="BK1152" s="2"/>
      <c r="BL1152" s="2"/>
      <c r="BM1152" s="2"/>
      <c r="BN1152" s="2"/>
      <c r="BO1152" s="2"/>
      <c r="BP1152" s="2"/>
      <c r="BQ1152" s="2"/>
      <c r="BR1152" s="2"/>
      <c r="BS1152" s="2"/>
      <c r="BT1152" s="2"/>
      <c r="BU1152" s="2"/>
      <c r="BV1152" s="2"/>
      <c r="BW1152" s="2"/>
      <c r="BX1152" s="2"/>
      <c r="BY1152" s="2"/>
      <c r="BZ1152" s="2"/>
      <c r="CA1152" s="2"/>
      <c r="CB1152" s="2"/>
      <c r="CC1152" s="2"/>
      <c r="CD1152" s="2"/>
      <c r="CE1152" s="2"/>
      <c r="CF1152" s="2"/>
      <c r="CG1152" s="2"/>
      <c r="CH1152" s="2"/>
      <c r="CI1152" s="2"/>
      <c r="CJ1152" s="2"/>
      <c r="CK1152" s="2"/>
    </row>
    <row r="1153" spans="1:89" s="1" customFormat="1" x14ac:dyDescent="0.3">
      <c r="A1153" s="2"/>
      <c r="B1153" s="12"/>
      <c r="C1153" s="12"/>
      <c r="D1153" s="12"/>
      <c r="E1153" s="4"/>
      <c r="F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  <c r="AG1153" s="2"/>
      <c r="AH1153" s="2"/>
      <c r="AI1153" s="2"/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  <c r="AY1153" s="2"/>
      <c r="AZ1153" s="2"/>
      <c r="BA1153" s="2"/>
      <c r="BB1153" s="2"/>
      <c r="BC1153" s="2"/>
      <c r="BD1153" s="2"/>
      <c r="BE1153" s="2"/>
      <c r="BF1153" s="2"/>
      <c r="BG1153" s="2"/>
      <c r="BH1153" s="2"/>
      <c r="BI1153" s="2"/>
      <c r="BJ1153" s="2"/>
      <c r="BK1153" s="2"/>
      <c r="BL1153" s="2"/>
      <c r="BM1153" s="2"/>
      <c r="BN1153" s="2"/>
      <c r="BO1153" s="2"/>
      <c r="BP1153" s="2"/>
      <c r="BQ1153" s="2"/>
      <c r="BR1153" s="2"/>
      <c r="BS1153" s="2"/>
      <c r="BT1153" s="2"/>
      <c r="BU1153" s="2"/>
      <c r="BV1153" s="2"/>
      <c r="BW1153" s="2"/>
      <c r="BX1153" s="2"/>
      <c r="BY1153" s="2"/>
      <c r="BZ1153" s="2"/>
      <c r="CA1153" s="2"/>
      <c r="CB1153" s="2"/>
      <c r="CC1153" s="2"/>
      <c r="CD1153" s="2"/>
      <c r="CE1153" s="2"/>
      <c r="CF1153" s="2"/>
      <c r="CG1153" s="2"/>
      <c r="CH1153" s="2"/>
      <c r="CI1153" s="2"/>
      <c r="CJ1153" s="2"/>
      <c r="CK1153" s="2"/>
    </row>
    <row r="1154" spans="1:89" s="1" customFormat="1" x14ac:dyDescent="0.3">
      <c r="A1154" s="2"/>
      <c r="B1154" s="12"/>
      <c r="C1154" s="12"/>
      <c r="D1154" s="12"/>
      <c r="E1154" s="4"/>
      <c r="F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  <c r="AG1154" s="2"/>
      <c r="AH1154" s="2"/>
      <c r="AI1154" s="2"/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  <c r="AY1154" s="2"/>
      <c r="AZ1154" s="2"/>
      <c r="BA1154" s="2"/>
      <c r="BB1154" s="2"/>
      <c r="BC1154" s="2"/>
      <c r="BD1154" s="2"/>
      <c r="BE1154" s="2"/>
      <c r="BF1154" s="2"/>
      <c r="BG1154" s="2"/>
      <c r="BH1154" s="2"/>
      <c r="BI1154" s="2"/>
      <c r="BJ1154" s="2"/>
      <c r="BK1154" s="2"/>
      <c r="BL1154" s="2"/>
      <c r="BM1154" s="2"/>
      <c r="BN1154" s="2"/>
      <c r="BO1154" s="2"/>
      <c r="BP1154" s="2"/>
      <c r="BQ1154" s="2"/>
      <c r="BR1154" s="2"/>
      <c r="BS1154" s="2"/>
      <c r="BT1154" s="2"/>
      <c r="BU1154" s="2"/>
      <c r="BV1154" s="2"/>
      <c r="BW1154" s="2"/>
      <c r="BX1154" s="2"/>
      <c r="BY1154" s="2"/>
      <c r="BZ1154" s="2"/>
      <c r="CA1154" s="2"/>
      <c r="CB1154" s="2"/>
      <c r="CC1154" s="2"/>
      <c r="CD1154" s="2"/>
      <c r="CE1154" s="2"/>
      <c r="CF1154" s="2"/>
      <c r="CG1154" s="2"/>
      <c r="CH1154" s="2"/>
      <c r="CI1154" s="2"/>
      <c r="CJ1154" s="2"/>
      <c r="CK1154" s="2"/>
    </row>
    <row r="1155" spans="1:89" s="1" customFormat="1" x14ac:dyDescent="0.3">
      <c r="A1155" s="2"/>
      <c r="B1155" s="12"/>
      <c r="C1155" s="12"/>
      <c r="D1155" s="12"/>
      <c r="E1155" s="4"/>
      <c r="F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  <c r="AG1155" s="2"/>
      <c r="AH1155" s="2"/>
      <c r="AI1155" s="2"/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  <c r="AY1155" s="2"/>
      <c r="AZ1155" s="2"/>
      <c r="BA1155" s="2"/>
      <c r="BB1155" s="2"/>
      <c r="BC1155" s="2"/>
      <c r="BD1155" s="2"/>
      <c r="BE1155" s="2"/>
      <c r="BF1155" s="2"/>
      <c r="BG1155" s="2"/>
      <c r="BH1155" s="2"/>
      <c r="BI1155" s="2"/>
      <c r="BJ1155" s="2"/>
      <c r="BK1155" s="2"/>
      <c r="BL1155" s="2"/>
      <c r="BM1155" s="2"/>
      <c r="BN1155" s="2"/>
      <c r="BO1155" s="2"/>
      <c r="BP1155" s="2"/>
      <c r="BQ1155" s="2"/>
      <c r="BR1155" s="2"/>
      <c r="BS1155" s="2"/>
      <c r="BT1155" s="2"/>
      <c r="BU1155" s="2"/>
      <c r="BV1155" s="2"/>
      <c r="BW1155" s="2"/>
      <c r="BX1155" s="2"/>
      <c r="BY1155" s="2"/>
      <c r="BZ1155" s="2"/>
      <c r="CA1155" s="2"/>
      <c r="CB1155" s="2"/>
      <c r="CC1155" s="2"/>
      <c r="CD1155" s="2"/>
      <c r="CE1155" s="2"/>
      <c r="CF1155" s="2"/>
      <c r="CG1155" s="2"/>
      <c r="CH1155" s="2"/>
      <c r="CI1155" s="2"/>
      <c r="CJ1155" s="2"/>
      <c r="CK1155" s="2"/>
    </row>
    <row r="1156" spans="1:89" s="1" customFormat="1" x14ac:dyDescent="0.3">
      <c r="A1156" s="2"/>
      <c r="B1156" s="12"/>
      <c r="C1156" s="12"/>
      <c r="D1156" s="12"/>
      <c r="E1156" s="4"/>
      <c r="F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  <c r="AG1156" s="2"/>
      <c r="AH1156" s="2"/>
      <c r="AI1156" s="2"/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  <c r="AY1156" s="2"/>
      <c r="AZ1156" s="2"/>
      <c r="BA1156" s="2"/>
      <c r="BB1156" s="2"/>
      <c r="BC1156" s="2"/>
      <c r="BD1156" s="2"/>
      <c r="BE1156" s="2"/>
      <c r="BF1156" s="2"/>
      <c r="BG1156" s="2"/>
      <c r="BH1156" s="2"/>
      <c r="BI1156" s="2"/>
      <c r="BJ1156" s="2"/>
      <c r="BK1156" s="2"/>
      <c r="BL1156" s="2"/>
      <c r="BM1156" s="2"/>
      <c r="BN1156" s="2"/>
      <c r="BO1156" s="2"/>
      <c r="BP1156" s="2"/>
      <c r="BQ1156" s="2"/>
      <c r="BR1156" s="2"/>
      <c r="BS1156" s="2"/>
      <c r="BT1156" s="2"/>
      <c r="BU1156" s="2"/>
      <c r="BV1156" s="2"/>
      <c r="BW1156" s="2"/>
      <c r="BX1156" s="2"/>
      <c r="BY1156" s="2"/>
      <c r="BZ1156" s="2"/>
      <c r="CA1156" s="2"/>
      <c r="CB1156" s="2"/>
      <c r="CC1156" s="2"/>
      <c r="CD1156" s="2"/>
      <c r="CE1156" s="2"/>
      <c r="CF1156" s="2"/>
      <c r="CG1156" s="2"/>
      <c r="CH1156" s="2"/>
      <c r="CI1156" s="2"/>
      <c r="CJ1156" s="2"/>
      <c r="CK1156" s="2"/>
    </row>
    <row r="1157" spans="1:89" s="1" customFormat="1" x14ac:dyDescent="0.3">
      <c r="A1157" s="2"/>
      <c r="B1157" s="12"/>
      <c r="C1157" s="12"/>
      <c r="D1157" s="12"/>
      <c r="E1157" s="4"/>
      <c r="F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  <c r="AG1157" s="2"/>
      <c r="AH1157" s="2"/>
      <c r="AI1157" s="2"/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  <c r="AY1157" s="2"/>
      <c r="AZ1157" s="2"/>
      <c r="BA1157" s="2"/>
      <c r="BB1157" s="2"/>
      <c r="BC1157" s="2"/>
      <c r="BD1157" s="2"/>
      <c r="BE1157" s="2"/>
      <c r="BF1157" s="2"/>
      <c r="BG1157" s="2"/>
      <c r="BH1157" s="2"/>
      <c r="BI1157" s="2"/>
      <c r="BJ1157" s="2"/>
      <c r="BK1157" s="2"/>
      <c r="BL1157" s="2"/>
      <c r="BM1157" s="2"/>
      <c r="BN1157" s="2"/>
      <c r="BO1157" s="2"/>
      <c r="BP1157" s="2"/>
      <c r="BQ1157" s="2"/>
      <c r="BR1157" s="2"/>
      <c r="BS1157" s="2"/>
      <c r="BT1157" s="2"/>
      <c r="BU1157" s="2"/>
      <c r="BV1157" s="2"/>
      <c r="BW1157" s="2"/>
      <c r="BX1157" s="2"/>
      <c r="BY1157" s="2"/>
      <c r="BZ1157" s="2"/>
      <c r="CA1157" s="2"/>
      <c r="CB1157" s="2"/>
      <c r="CC1157" s="2"/>
      <c r="CD1157" s="2"/>
      <c r="CE1157" s="2"/>
      <c r="CF1157" s="2"/>
      <c r="CG1157" s="2"/>
      <c r="CH1157" s="2"/>
      <c r="CI1157" s="2"/>
      <c r="CJ1157" s="2"/>
      <c r="CK1157" s="2"/>
    </row>
    <row r="1158" spans="1:89" s="1" customFormat="1" x14ac:dyDescent="0.3">
      <c r="A1158" s="2"/>
      <c r="B1158" s="12"/>
      <c r="C1158" s="12"/>
      <c r="D1158" s="12"/>
      <c r="E1158" s="4"/>
      <c r="F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  <c r="AG1158" s="2"/>
      <c r="AH1158" s="2"/>
      <c r="AI1158" s="2"/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  <c r="AY1158" s="2"/>
      <c r="AZ1158" s="2"/>
      <c r="BA1158" s="2"/>
      <c r="BB1158" s="2"/>
      <c r="BC1158" s="2"/>
      <c r="BD1158" s="2"/>
      <c r="BE1158" s="2"/>
      <c r="BF1158" s="2"/>
      <c r="BG1158" s="2"/>
      <c r="BH1158" s="2"/>
      <c r="BI1158" s="2"/>
      <c r="BJ1158" s="2"/>
      <c r="BK1158" s="2"/>
      <c r="BL1158" s="2"/>
      <c r="BM1158" s="2"/>
      <c r="BN1158" s="2"/>
      <c r="BO1158" s="2"/>
      <c r="BP1158" s="2"/>
      <c r="BQ1158" s="2"/>
      <c r="BR1158" s="2"/>
      <c r="BS1158" s="2"/>
      <c r="BT1158" s="2"/>
      <c r="BU1158" s="2"/>
      <c r="BV1158" s="2"/>
      <c r="BW1158" s="2"/>
      <c r="BX1158" s="2"/>
      <c r="BY1158" s="2"/>
      <c r="BZ1158" s="2"/>
      <c r="CA1158" s="2"/>
      <c r="CB1158" s="2"/>
      <c r="CC1158" s="2"/>
      <c r="CD1158" s="2"/>
      <c r="CE1158" s="2"/>
      <c r="CF1158" s="2"/>
      <c r="CG1158" s="2"/>
      <c r="CH1158" s="2"/>
      <c r="CI1158" s="2"/>
      <c r="CJ1158" s="2"/>
      <c r="CK1158" s="2"/>
    </row>
    <row r="1159" spans="1:89" s="1" customFormat="1" x14ac:dyDescent="0.3">
      <c r="A1159" s="2"/>
      <c r="B1159" s="12"/>
      <c r="C1159" s="12"/>
      <c r="D1159" s="12"/>
      <c r="E1159" s="4"/>
      <c r="F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  <c r="AG1159" s="2"/>
      <c r="AH1159" s="2"/>
      <c r="AI1159" s="2"/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  <c r="AY1159" s="2"/>
      <c r="AZ1159" s="2"/>
      <c r="BA1159" s="2"/>
      <c r="BB1159" s="2"/>
      <c r="BC1159" s="2"/>
      <c r="BD1159" s="2"/>
      <c r="BE1159" s="2"/>
      <c r="BF1159" s="2"/>
      <c r="BG1159" s="2"/>
      <c r="BH1159" s="2"/>
      <c r="BI1159" s="2"/>
      <c r="BJ1159" s="2"/>
      <c r="BK1159" s="2"/>
      <c r="BL1159" s="2"/>
      <c r="BM1159" s="2"/>
      <c r="BN1159" s="2"/>
      <c r="BO1159" s="2"/>
      <c r="BP1159" s="2"/>
      <c r="BQ1159" s="2"/>
      <c r="BR1159" s="2"/>
      <c r="BS1159" s="2"/>
      <c r="BT1159" s="2"/>
      <c r="BU1159" s="2"/>
      <c r="BV1159" s="2"/>
      <c r="BW1159" s="2"/>
      <c r="BX1159" s="2"/>
      <c r="BY1159" s="2"/>
      <c r="BZ1159" s="2"/>
      <c r="CA1159" s="2"/>
      <c r="CB1159" s="2"/>
      <c r="CC1159" s="2"/>
      <c r="CD1159" s="2"/>
      <c r="CE1159" s="2"/>
      <c r="CF1159" s="2"/>
      <c r="CG1159" s="2"/>
      <c r="CH1159" s="2"/>
      <c r="CI1159" s="2"/>
      <c r="CJ1159" s="2"/>
      <c r="CK1159" s="2"/>
    </row>
    <row r="1160" spans="1:89" s="1" customFormat="1" x14ac:dyDescent="0.3">
      <c r="A1160" s="2"/>
      <c r="B1160" s="12"/>
      <c r="C1160" s="12"/>
      <c r="D1160" s="12"/>
      <c r="E1160" s="4"/>
      <c r="F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  <c r="AG1160" s="2"/>
      <c r="AH1160" s="2"/>
      <c r="AI1160" s="2"/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  <c r="AY1160" s="2"/>
      <c r="AZ1160" s="2"/>
      <c r="BA1160" s="2"/>
      <c r="BB1160" s="2"/>
      <c r="BC1160" s="2"/>
      <c r="BD1160" s="2"/>
      <c r="BE1160" s="2"/>
      <c r="BF1160" s="2"/>
      <c r="BG1160" s="2"/>
      <c r="BH1160" s="2"/>
      <c r="BI1160" s="2"/>
      <c r="BJ1160" s="2"/>
      <c r="BK1160" s="2"/>
      <c r="BL1160" s="2"/>
      <c r="BM1160" s="2"/>
      <c r="BN1160" s="2"/>
      <c r="BO1160" s="2"/>
      <c r="BP1160" s="2"/>
      <c r="BQ1160" s="2"/>
      <c r="BR1160" s="2"/>
      <c r="BS1160" s="2"/>
      <c r="BT1160" s="2"/>
      <c r="BU1160" s="2"/>
      <c r="BV1160" s="2"/>
      <c r="BW1160" s="2"/>
      <c r="BX1160" s="2"/>
      <c r="BY1160" s="2"/>
      <c r="BZ1160" s="2"/>
      <c r="CA1160" s="2"/>
      <c r="CB1160" s="2"/>
      <c r="CC1160" s="2"/>
      <c r="CD1160" s="2"/>
      <c r="CE1160" s="2"/>
      <c r="CF1160" s="2"/>
      <c r="CG1160" s="2"/>
      <c r="CH1160" s="2"/>
      <c r="CI1160" s="2"/>
      <c r="CJ1160" s="2"/>
      <c r="CK1160" s="2"/>
    </row>
    <row r="1161" spans="1:89" s="1" customFormat="1" x14ac:dyDescent="0.3">
      <c r="A1161" s="2"/>
      <c r="B1161" s="12"/>
      <c r="C1161" s="12"/>
      <c r="D1161" s="12"/>
      <c r="E1161" s="4"/>
      <c r="F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  <c r="AG1161" s="2"/>
      <c r="AH1161" s="2"/>
      <c r="AI1161" s="2"/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  <c r="AY1161" s="2"/>
      <c r="AZ1161" s="2"/>
      <c r="BA1161" s="2"/>
      <c r="BB1161" s="2"/>
      <c r="BC1161" s="2"/>
      <c r="BD1161" s="2"/>
      <c r="BE1161" s="2"/>
      <c r="BF1161" s="2"/>
      <c r="BG1161" s="2"/>
      <c r="BH1161" s="2"/>
      <c r="BI1161" s="2"/>
      <c r="BJ1161" s="2"/>
      <c r="BK1161" s="2"/>
      <c r="BL1161" s="2"/>
      <c r="BM1161" s="2"/>
      <c r="BN1161" s="2"/>
      <c r="BO1161" s="2"/>
      <c r="BP1161" s="2"/>
      <c r="BQ1161" s="2"/>
      <c r="BR1161" s="2"/>
      <c r="BS1161" s="2"/>
      <c r="BT1161" s="2"/>
      <c r="BU1161" s="2"/>
      <c r="BV1161" s="2"/>
      <c r="BW1161" s="2"/>
      <c r="BX1161" s="2"/>
      <c r="BY1161" s="2"/>
      <c r="BZ1161" s="2"/>
      <c r="CA1161" s="2"/>
      <c r="CB1161" s="2"/>
      <c r="CC1161" s="2"/>
      <c r="CD1161" s="2"/>
      <c r="CE1161" s="2"/>
      <c r="CF1161" s="2"/>
      <c r="CG1161" s="2"/>
      <c r="CH1161" s="2"/>
      <c r="CI1161" s="2"/>
      <c r="CJ1161" s="2"/>
      <c r="CK1161" s="2"/>
    </row>
    <row r="1162" spans="1:89" s="1" customFormat="1" x14ac:dyDescent="0.3">
      <c r="A1162" s="2"/>
      <c r="B1162" s="12"/>
      <c r="C1162" s="12"/>
      <c r="D1162" s="12"/>
      <c r="E1162" s="4"/>
      <c r="F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  <c r="AG1162" s="2"/>
      <c r="AH1162" s="2"/>
      <c r="AI1162" s="2"/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  <c r="AY1162" s="2"/>
      <c r="AZ1162" s="2"/>
      <c r="BA1162" s="2"/>
      <c r="BB1162" s="2"/>
      <c r="BC1162" s="2"/>
      <c r="BD1162" s="2"/>
      <c r="BE1162" s="2"/>
      <c r="BF1162" s="2"/>
      <c r="BG1162" s="2"/>
      <c r="BH1162" s="2"/>
      <c r="BI1162" s="2"/>
      <c r="BJ1162" s="2"/>
      <c r="BK1162" s="2"/>
      <c r="BL1162" s="2"/>
      <c r="BM1162" s="2"/>
      <c r="BN1162" s="2"/>
      <c r="BO1162" s="2"/>
      <c r="BP1162" s="2"/>
      <c r="BQ1162" s="2"/>
      <c r="BR1162" s="2"/>
      <c r="BS1162" s="2"/>
      <c r="BT1162" s="2"/>
      <c r="BU1162" s="2"/>
      <c r="BV1162" s="2"/>
      <c r="BW1162" s="2"/>
      <c r="BX1162" s="2"/>
      <c r="BY1162" s="2"/>
      <c r="BZ1162" s="2"/>
      <c r="CA1162" s="2"/>
      <c r="CB1162" s="2"/>
      <c r="CC1162" s="2"/>
      <c r="CD1162" s="2"/>
      <c r="CE1162" s="2"/>
      <c r="CF1162" s="2"/>
      <c r="CG1162" s="2"/>
      <c r="CH1162" s="2"/>
      <c r="CI1162" s="2"/>
      <c r="CJ1162" s="2"/>
      <c r="CK1162" s="2"/>
    </row>
    <row r="1163" spans="1:89" s="1" customFormat="1" x14ac:dyDescent="0.3">
      <c r="A1163" s="2"/>
      <c r="B1163" s="12"/>
      <c r="C1163" s="12"/>
      <c r="D1163" s="12"/>
      <c r="E1163" s="4"/>
      <c r="F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  <c r="AG1163" s="2"/>
      <c r="AH1163" s="2"/>
      <c r="AI1163" s="2"/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  <c r="AY1163" s="2"/>
      <c r="AZ1163" s="2"/>
      <c r="BA1163" s="2"/>
      <c r="BB1163" s="2"/>
      <c r="BC1163" s="2"/>
      <c r="BD1163" s="2"/>
      <c r="BE1163" s="2"/>
      <c r="BF1163" s="2"/>
      <c r="BG1163" s="2"/>
      <c r="BH1163" s="2"/>
      <c r="BI1163" s="2"/>
      <c r="BJ1163" s="2"/>
      <c r="BK1163" s="2"/>
      <c r="BL1163" s="2"/>
      <c r="BM1163" s="2"/>
      <c r="BN1163" s="2"/>
      <c r="BO1163" s="2"/>
      <c r="BP1163" s="2"/>
      <c r="BQ1163" s="2"/>
      <c r="BR1163" s="2"/>
      <c r="BS1163" s="2"/>
      <c r="BT1163" s="2"/>
      <c r="BU1163" s="2"/>
      <c r="BV1163" s="2"/>
      <c r="BW1163" s="2"/>
      <c r="BX1163" s="2"/>
      <c r="BY1163" s="2"/>
      <c r="BZ1163" s="2"/>
      <c r="CA1163" s="2"/>
      <c r="CB1163" s="2"/>
      <c r="CC1163" s="2"/>
      <c r="CD1163" s="2"/>
      <c r="CE1163" s="2"/>
      <c r="CF1163" s="2"/>
      <c r="CG1163" s="2"/>
      <c r="CH1163" s="2"/>
      <c r="CI1163" s="2"/>
      <c r="CJ1163" s="2"/>
      <c r="CK1163" s="2"/>
    </row>
    <row r="1164" spans="1:89" s="1" customFormat="1" x14ac:dyDescent="0.3">
      <c r="A1164" s="2"/>
      <c r="B1164" s="12"/>
      <c r="C1164" s="12"/>
      <c r="D1164" s="12"/>
      <c r="E1164" s="4"/>
      <c r="F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  <c r="AG1164" s="2"/>
      <c r="AH1164" s="2"/>
      <c r="AI1164" s="2"/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  <c r="AY1164" s="2"/>
      <c r="AZ1164" s="2"/>
      <c r="BA1164" s="2"/>
      <c r="BB1164" s="2"/>
      <c r="BC1164" s="2"/>
      <c r="BD1164" s="2"/>
      <c r="BE1164" s="2"/>
      <c r="BF1164" s="2"/>
      <c r="BG1164" s="2"/>
      <c r="BH1164" s="2"/>
      <c r="BI1164" s="2"/>
      <c r="BJ1164" s="2"/>
      <c r="BK1164" s="2"/>
      <c r="BL1164" s="2"/>
      <c r="BM1164" s="2"/>
      <c r="BN1164" s="2"/>
      <c r="BO1164" s="2"/>
      <c r="BP1164" s="2"/>
      <c r="BQ1164" s="2"/>
      <c r="BR1164" s="2"/>
      <c r="BS1164" s="2"/>
      <c r="BT1164" s="2"/>
      <c r="BU1164" s="2"/>
      <c r="BV1164" s="2"/>
      <c r="BW1164" s="2"/>
      <c r="BX1164" s="2"/>
      <c r="BY1164" s="2"/>
      <c r="BZ1164" s="2"/>
      <c r="CA1164" s="2"/>
      <c r="CB1164" s="2"/>
      <c r="CC1164" s="2"/>
      <c r="CD1164" s="2"/>
      <c r="CE1164" s="2"/>
      <c r="CF1164" s="2"/>
      <c r="CG1164" s="2"/>
      <c r="CH1164" s="2"/>
      <c r="CI1164" s="2"/>
      <c r="CJ1164" s="2"/>
      <c r="CK1164" s="2"/>
    </row>
    <row r="1165" spans="1:89" s="1" customFormat="1" x14ac:dyDescent="0.3">
      <c r="A1165" s="2"/>
      <c r="B1165" s="12"/>
      <c r="C1165" s="12"/>
      <c r="D1165" s="12"/>
      <c r="E1165" s="4"/>
      <c r="F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  <c r="AG1165" s="2"/>
      <c r="AH1165" s="2"/>
      <c r="AI1165" s="2"/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  <c r="AY1165" s="2"/>
      <c r="AZ1165" s="2"/>
      <c r="BA1165" s="2"/>
      <c r="BB1165" s="2"/>
      <c r="BC1165" s="2"/>
      <c r="BD1165" s="2"/>
      <c r="BE1165" s="2"/>
      <c r="BF1165" s="2"/>
      <c r="BG1165" s="2"/>
      <c r="BH1165" s="2"/>
      <c r="BI1165" s="2"/>
      <c r="BJ1165" s="2"/>
      <c r="BK1165" s="2"/>
      <c r="BL1165" s="2"/>
      <c r="BM1165" s="2"/>
      <c r="BN1165" s="2"/>
      <c r="BO1165" s="2"/>
      <c r="BP1165" s="2"/>
      <c r="BQ1165" s="2"/>
      <c r="BR1165" s="2"/>
      <c r="BS1165" s="2"/>
      <c r="BT1165" s="2"/>
      <c r="BU1165" s="2"/>
      <c r="BV1165" s="2"/>
      <c r="BW1165" s="2"/>
      <c r="BX1165" s="2"/>
      <c r="BY1165" s="2"/>
      <c r="BZ1165" s="2"/>
      <c r="CA1165" s="2"/>
      <c r="CB1165" s="2"/>
      <c r="CC1165" s="2"/>
      <c r="CD1165" s="2"/>
      <c r="CE1165" s="2"/>
      <c r="CF1165" s="2"/>
      <c r="CG1165" s="2"/>
      <c r="CH1165" s="2"/>
      <c r="CI1165" s="2"/>
      <c r="CJ1165" s="2"/>
      <c r="CK1165" s="2"/>
    </row>
    <row r="1166" spans="1:89" s="1" customFormat="1" x14ac:dyDescent="0.3">
      <c r="A1166" s="2"/>
      <c r="B1166" s="12"/>
      <c r="C1166" s="12"/>
      <c r="D1166" s="12"/>
      <c r="E1166" s="4"/>
      <c r="F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  <c r="AG1166" s="2"/>
      <c r="AH1166" s="2"/>
      <c r="AI1166" s="2"/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  <c r="AY1166" s="2"/>
      <c r="AZ1166" s="2"/>
      <c r="BA1166" s="2"/>
      <c r="BB1166" s="2"/>
      <c r="BC1166" s="2"/>
      <c r="BD1166" s="2"/>
      <c r="BE1166" s="2"/>
      <c r="BF1166" s="2"/>
      <c r="BG1166" s="2"/>
      <c r="BH1166" s="2"/>
      <c r="BI1166" s="2"/>
      <c r="BJ1166" s="2"/>
      <c r="BK1166" s="2"/>
      <c r="BL1166" s="2"/>
      <c r="BM1166" s="2"/>
      <c r="BN1166" s="2"/>
      <c r="BO1166" s="2"/>
      <c r="BP1166" s="2"/>
      <c r="BQ1166" s="2"/>
      <c r="BR1166" s="2"/>
      <c r="BS1166" s="2"/>
      <c r="BT1166" s="2"/>
      <c r="BU1166" s="2"/>
      <c r="BV1166" s="2"/>
      <c r="BW1166" s="2"/>
      <c r="BX1166" s="2"/>
      <c r="BY1166" s="2"/>
      <c r="BZ1166" s="2"/>
      <c r="CA1166" s="2"/>
      <c r="CB1166" s="2"/>
      <c r="CC1166" s="2"/>
      <c r="CD1166" s="2"/>
      <c r="CE1166" s="2"/>
      <c r="CF1166" s="2"/>
      <c r="CG1166" s="2"/>
      <c r="CH1166" s="2"/>
      <c r="CI1166" s="2"/>
      <c r="CJ1166" s="2"/>
      <c r="CK1166" s="2"/>
    </row>
    <row r="1167" spans="1:89" s="1" customFormat="1" x14ac:dyDescent="0.3">
      <c r="A1167" s="2"/>
      <c r="B1167" s="12"/>
      <c r="C1167" s="12"/>
      <c r="D1167" s="12"/>
      <c r="E1167" s="4"/>
      <c r="F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  <c r="AG1167" s="2"/>
      <c r="AH1167" s="2"/>
      <c r="AI1167" s="2"/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  <c r="AY1167" s="2"/>
      <c r="AZ1167" s="2"/>
      <c r="BA1167" s="2"/>
      <c r="BB1167" s="2"/>
      <c r="BC1167" s="2"/>
      <c r="BD1167" s="2"/>
      <c r="BE1167" s="2"/>
      <c r="BF1167" s="2"/>
      <c r="BG1167" s="2"/>
      <c r="BH1167" s="2"/>
      <c r="BI1167" s="2"/>
      <c r="BJ1167" s="2"/>
      <c r="BK1167" s="2"/>
      <c r="BL1167" s="2"/>
      <c r="BM1167" s="2"/>
      <c r="BN1167" s="2"/>
      <c r="BO1167" s="2"/>
      <c r="BP1167" s="2"/>
      <c r="BQ1167" s="2"/>
      <c r="BR1167" s="2"/>
      <c r="BS1167" s="2"/>
      <c r="BT1167" s="2"/>
      <c r="BU1167" s="2"/>
      <c r="BV1167" s="2"/>
      <c r="BW1167" s="2"/>
      <c r="BX1167" s="2"/>
      <c r="BY1167" s="2"/>
      <c r="BZ1167" s="2"/>
      <c r="CA1167" s="2"/>
      <c r="CB1167" s="2"/>
      <c r="CC1167" s="2"/>
      <c r="CD1167" s="2"/>
      <c r="CE1167" s="2"/>
      <c r="CF1167" s="2"/>
      <c r="CG1167" s="2"/>
      <c r="CH1167" s="2"/>
      <c r="CI1167" s="2"/>
      <c r="CJ1167" s="2"/>
      <c r="CK1167" s="2"/>
    </row>
    <row r="1168" spans="1:89" s="1" customFormat="1" x14ac:dyDescent="0.3">
      <c r="A1168" s="2"/>
      <c r="B1168" s="12"/>
      <c r="C1168" s="12"/>
      <c r="D1168" s="12"/>
      <c r="E1168" s="4"/>
      <c r="F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  <c r="AG1168" s="2"/>
      <c r="AH1168" s="2"/>
      <c r="AI1168" s="2"/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  <c r="AY1168" s="2"/>
      <c r="AZ1168" s="2"/>
      <c r="BA1168" s="2"/>
      <c r="BB1168" s="2"/>
      <c r="BC1168" s="2"/>
      <c r="BD1168" s="2"/>
      <c r="BE1168" s="2"/>
      <c r="BF1168" s="2"/>
      <c r="BG1168" s="2"/>
      <c r="BH1168" s="2"/>
      <c r="BI1168" s="2"/>
      <c r="BJ1168" s="2"/>
      <c r="BK1168" s="2"/>
      <c r="BL1168" s="2"/>
      <c r="BM1168" s="2"/>
      <c r="BN1168" s="2"/>
      <c r="BO1168" s="2"/>
      <c r="BP1168" s="2"/>
      <c r="BQ1168" s="2"/>
      <c r="BR1168" s="2"/>
      <c r="BS1168" s="2"/>
      <c r="BT1168" s="2"/>
      <c r="BU1168" s="2"/>
      <c r="BV1168" s="2"/>
      <c r="BW1168" s="2"/>
      <c r="BX1168" s="2"/>
      <c r="BY1168" s="2"/>
      <c r="BZ1168" s="2"/>
      <c r="CA1168" s="2"/>
      <c r="CB1168" s="2"/>
      <c r="CC1168" s="2"/>
      <c r="CD1168" s="2"/>
      <c r="CE1168" s="2"/>
      <c r="CF1168" s="2"/>
      <c r="CG1168" s="2"/>
      <c r="CH1168" s="2"/>
      <c r="CI1168" s="2"/>
      <c r="CJ1168" s="2"/>
      <c r="CK1168" s="2"/>
    </row>
    <row r="1169" spans="1:89" s="1" customFormat="1" x14ac:dyDescent="0.3">
      <c r="A1169" s="2"/>
      <c r="B1169" s="12"/>
      <c r="C1169" s="12"/>
      <c r="D1169" s="12"/>
      <c r="E1169" s="4"/>
      <c r="F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  <c r="AG1169" s="2"/>
      <c r="AH1169" s="2"/>
      <c r="AI1169" s="2"/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  <c r="AY1169" s="2"/>
      <c r="AZ1169" s="2"/>
      <c r="BA1169" s="2"/>
      <c r="BB1169" s="2"/>
      <c r="BC1169" s="2"/>
      <c r="BD1169" s="2"/>
      <c r="BE1169" s="2"/>
      <c r="BF1169" s="2"/>
      <c r="BG1169" s="2"/>
      <c r="BH1169" s="2"/>
      <c r="BI1169" s="2"/>
      <c r="BJ1169" s="2"/>
      <c r="BK1169" s="2"/>
      <c r="BL1169" s="2"/>
      <c r="BM1169" s="2"/>
      <c r="BN1169" s="2"/>
      <c r="BO1169" s="2"/>
      <c r="BP1169" s="2"/>
      <c r="BQ1169" s="2"/>
      <c r="BR1169" s="2"/>
      <c r="BS1169" s="2"/>
      <c r="BT1169" s="2"/>
      <c r="BU1169" s="2"/>
      <c r="BV1169" s="2"/>
      <c r="BW1169" s="2"/>
      <c r="BX1169" s="2"/>
      <c r="BY1169" s="2"/>
      <c r="BZ1169" s="2"/>
      <c r="CA1169" s="2"/>
      <c r="CB1169" s="2"/>
      <c r="CC1169" s="2"/>
      <c r="CD1169" s="2"/>
      <c r="CE1169" s="2"/>
      <c r="CF1169" s="2"/>
      <c r="CG1169" s="2"/>
      <c r="CH1169" s="2"/>
      <c r="CI1169" s="2"/>
      <c r="CJ1169" s="2"/>
      <c r="CK1169" s="2"/>
    </row>
    <row r="1170" spans="1:89" s="1" customFormat="1" x14ac:dyDescent="0.3">
      <c r="A1170" s="2"/>
      <c r="B1170" s="12"/>
      <c r="C1170" s="12"/>
      <c r="D1170" s="12"/>
      <c r="E1170" s="4"/>
      <c r="F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  <c r="AG1170" s="2"/>
      <c r="AH1170" s="2"/>
      <c r="AI1170" s="2"/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  <c r="AY1170" s="2"/>
      <c r="AZ1170" s="2"/>
      <c r="BA1170" s="2"/>
      <c r="BB1170" s="2"/>
      <c r="BC1170" s="2"/>
      <c r="BD1170" s="2"/>
      <c r="BE1170" s="2"/>
      <c r="BF1170" s="2"/>
      <c r="BG1170" s="2"/>
      <c r="BH1170" s="2"/>
      <c r="BI1170" s="2"/>
      <c r="BJ1170" s="2"/>
      <c r="BK1170" s="2"/>
      <c r="BL1170" s="2"/>
      <c r="BM1170" s="2"/>
      <c r="BN1170" s="2"/>
      <c r="BO1170" s="2"/>
      <c r="BP1170" s="2"/>
      <c r="BQ1170" s="2"/>
      <c r="BR1170" s="2"/>
      <c r="BS1170" s="2"/>
      <c r="BT1170" s="2"/>
      <c r="BU1170" s="2"/>
      <c r="BV1170" s="2"/>
      <c r="BW1170" s="2"/>
      <c r="BX1170" s="2"/>
      <c r="BY1170" s="2"/>
      <c r="BZ1170" s="2"/>
      <c r="CA1170" s="2"/>
      <c r="CB1170" s="2"/>
      <c r="CC1170" s="2"/>
      <c r="CD1170" s="2"/>
      <c r="CE1170" s="2"/>
      <c r="CF1170" s="2"/>
      <c r="CG1170" s="2"/>
      <c r="CH1170" s="2"/>
      <c r="CI1170" s="2"/>
      <c r="CJ1170" s="2"/>
      <c r="CK1170" s="2"/>
    </row>
    <row r="1171" spans="1:89" s="1" customFormat="1" x14ac:dyDescent="0.3">
      <c r="A1171" s="2"/>
      <c r="B1171" s="12"/>
      <c r="C1171" s="12"/>
      <c r="D1171" s="12"/>
      <c r="E1171" s="4"/>
      <c r="F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  <c r="AG1171" s="2"/>
      <c r="AH1171" s="2"/>
      <c r="AI1171" s="2"/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  <c r="AY1171" s="2"/>
      <c r="AZ1171" s="2"/>
      <c r="BA1171" s="2"/>
      <c r="BB1171" s="2"/>
      <c r="BC1171" s="2"/>
      <c r="BD1171" s="2"/>
      <c r="BE1171" s="2"/>
      <c r="BF1171" s="2"/>
      <c r="BG1171" s="2"/>
      <c r="BH1171" s="2"/>
      <c r="BI1171" s="2"/>
      <c r="BJ1171" s="2"/>
      <c r="BK1171" s="2"/>
      <c r="BL1171" s="2"/>
      <c r="BM1171" s="2"/>
      <c r="BN1171" s="2"/>
      <c r="BO1171" s="2"/>
      <c r="BP1171" s="2"/>
      <c r="BQ1171" s="2"/>
      <c r="BR1171" s="2"/>
      <c r="BS1171" s="2"/>
      <c r="BT1171" s="2"/>
      <c r="BU1171" s="2"/>
      <c r="BV1171" s="2"/>
      <c r="BW1171" s="2"/>
      <c r="BX1171" s="2"/>
      <c r="BY1171" s="2"/>
      <c r="BZ1171" s="2"/>
      <c r="CA1171" s="2"/>
      <c r="CB1171" s="2"/>
      <c r="CC1171" s="2"/>
      <c r="CD1171" s="2"/>
      <c r="CE1171" s="2"/>
      <c r="CF1171" s="2"/>
      <c r="CG1171" s="2"/>
      <c r="CH1171" s="2"/>
      <c r="CI1171" s="2"/>
      <c r="CJ1171" s="2"/>
      <c r="CK1171" s="2"/>
    </row>
    <row r="1172" spans="1:89" s="1" customFormat="1" x14ac:dyDescent="0.3">
      <c r="A1172" s="2"/>
      <c r="B1172" s="12"/>
      <c r="C1172" s="12"/>
      <c r="D1172" s="12"/>
      <c r="E1172" s="4"/>
      <c r="F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  <c r="AG1172" s="2"/>
      <c r="AH1172" s="2"/>
      <c r="AI1172" s="2"/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  <c r="AY1172" s="2"/>
      <c r="AZ1172" s="2"/>
      <c r="BA1172" s="2"/>
      <c r="BB1172" s="2"/>
      <c r="BC1172" s="2"/>
      <c r="BD1172" s="2"/>
      <c r="BE1172" s="2"/>
      <c r="BF1172" s="2"/>
      <c r="BG1172" s="2"/>
      <c r="BH1172" s="2"/>
      <c r="BI1172" s="2"/>
      <c r="BJ1172" s="2"/>
      <c r="BK1172" s="2"/>
      <c r="BL1172" s="2"/>
      <c r="BM1172" s="2"/>
      <c r="BN1172" s="2"/>
      <c r="BO1172" s="2"/>
      <c r="BP1172" s="2"/>
      <c r="BQ1172" s="2"/>
      <c r="BR1172" s="2"/>
      <c r="BS1172" s="2"/>
      <c r="BT1172" s="2"/>
      <c r="BU1172" s="2"/>
      <c r="BV1172" s="2"/>
      <c r="BW1172" s="2"/>
      <c r="BX1172" s="2"/>
      <c r="BY1172" s="2"/>
      <c r="BZ1172" s="2"/>
      <c r="CA1172" s="2"/>
      <c r="CB1172" s="2"/>
      <c r="CC1172" s="2"/>
      <c r="CD1172" s="2"/>
      <c r="CE1172" s="2"/>
      <c r="CF1172" s="2"/>
      <c r="CG1172" s="2"/>
      <c r="CH1172" s="2"/>
      <c r="CI1172" s="2"/>
      <c r="CJ1172" s="2"/>
      <c r="CK1172" s="2"/>
    </row>
    <row r="1173" spans="1:89" s="1" customFormat="1" x14ac:dyDescent="0.3">
      <c r="A1173" s="2"/>
      <c r="B1173" s="12"/>
      <c r="C1173" s="12"/>
      <c r="D1173" s="12"/>
      <c r="E1173" s="4"/>
      <c r="F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  <c r="AG1173" s="2"/>
      <c r="AH1173" s="2"/>
      <c r="AI1173" s="2"/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  <c r="AY1173" s="2"/>
      <c r="AZ1173" s="2"/>
      <c r="BA1173" s="2"/>
      <c r="BB1173" s="2"/>
      <c r="BC1173" s="2"/>
      <c r="BD1173" s="2"/>
      <c r="BE1173" s="2"/>
      <c r="BF1173" s="2"/>
      <c r="BG1173" s="2"/>
      <c r="BH1173" s="2"/>
      <c r="BI1173" s="2"/>
      <c r="BJ1173" s="2"/>
      <c r="BK1173" s="2"/>
      <c r="BL1173" s="2"/>
      <c r="BM1173" s="2"/>
      <c r="BN1173" s="2"/>
      <c r="BO1173" s="2"/>
      <c r="BP1173" s="2"/>
      <c r="BQ1173" s="2"/>
      <c r="BR1173" s="2"/>
      <c r="BS1173" s="2"/>
      <c r="BT1173" s="2"/>
      <c r="BU1173" s="2"/>
      <c r="BV1173" s="2"/>
      <c r="BW1173" s="2"/>
      <c r="BX1173" s="2"/>
      <c r="BY1173" s="2"/>
      <c r="BZ1173" s="2"/>
      <c r="CA1173" s="2"/>
      <c r="CB1173" s="2"/>
      <c r="CC1173" s="2"/>
      <c r="CD1173" s="2"/>
      <c r="CE1173" s="2"/>
      <c r="CF1173" s="2"/>
      <c r="CG1173" s="2"/>
      <c r="CH1173" s="2"/>
      <c r="CI1173" s="2"/>
      <c r="CJ1173" s="2"/>
      <c r="CK1173" s="2"/>
    </row>
    <row r="1174" spans="1:89" s="1" customFormat="1" x14ac:dyDescent="0.3">
      <c r="A1174" s="2"/>
      <c r="B1174" s="12"/>
      <c r="C1174" s="12"/>
      <c r="D1174" s="12"/>
      <c r="E1174" s="4"/>
      <c r="F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  <c r="AG1174" s="2"/>
      <c r="AH1174" s="2"/>
      <c r="AI1174" s="2"/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  <c r="AY1174" s="2"/>
      <c r="AZ1174" s="2"/>
      <c r="BA1174" s="2"/>
      <c r="BB1174" s="2"/>
      <c r="BC1174" s="2"/>
      <c r="BD1174" s="2"/>
      <c r="BE1174" s="2"/>
      <c r="BF1174" s="2"/>
      <c r="BG1174" s="2"/>
      <c r="BH1174" s="2"/>
      <c r="BI1174" s="2"/>
      <c r="BJ1174" s="2"/>
      <c r="BK1174" s="2"/>
      <c r="BL1174" s="2"/>
      <c r="BM1174" s="2"/>
      <c r="BN1174" s="2"/>
      <c r="BO1174" s="2"/>
      <c r="BP1174" s="2"/>
      <c r="BQ1174" s="2"/>
      <c r="BR1174" s="2"/>
      <c r="BS1174" s="2"/>
      <c r="BT1174" s="2"/>
      <c r="BU1174" s="2"/>
      <c r="BV1174" s="2"/>
      <c r="BW1174" s="2"/>
      <c r="BX1174" s="2"/>
      <c r="BY1174" s="2"/>
      <c r="BZ1174" s="2"/>
      <c r="CA1174" s="2"/>
      <c r="CB1174" s="2"/>
      <c r="CC1174" s="2"/>
      <c r="CD1174" s="2"/>
      <c r="CE1174" s="2"/>
      <c r="CF1174" s="2"/>
      <c r="CG1174" s="2"/>
      <c r="CH1174" s="2"/>
      <c r="CI1174" s="2"/>
      <c r="CJ1174" s="2"/>
      <c r="CK1174" s="2"/>
    </row>
    <row r="1175" spans="1:89" s="1" customFormat="1" x14ac:dyDescent="0.3">
      <c r="A1175" s="2"/>
      <c r="B1175" s="12"/>
      <c r="C1175" s="12"/>
      <c r="D1175" s="12"/>
      <c r="E1175" s="4"/>
      <c r="F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  <c r="AG1175" s="2"/>
      <c r="AH1175" s="2"/>
      <c r="AI1175" s="2"/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  <c r="AY1175" s="2"/>
      <c r="AZ1175" s="2"/>
      <c r="BA1175" s="2"/>
      <c r="BB1175" s="2"/>
      <c r="BC1175" s="2"/>
      <c r="BD1175" s="2"/>
      <c r="BE1175" s="2"/>
      <c r="BF1175" s="2"/>
      <c r="BG1175" s="2"/>
      <c r="BH1175" s="2"/>
      <c r="BI1175" s="2"/>
      <c r="BJ1175" s="2"/>
      <c r="BK1175" s="2"/>
      <c r="BL1175" s="2"/>
      <c r="BM1175" s="2"/>
      <c r="BN1175" s="2"/>
      <c r="BO1175" s="2"/>
      <c r="BP1175" s="2"/>
      <c r="BQ1175" s="2"/>
      <c r="BR1175" s="2"/>
      <c r="BS1175" s="2"/>
      <c r="BT1175" s="2"/>
      <c r="BU1175" s="2"/>
      <c r="BV1175" s="2"/>
      <c r="BW1175" s="2"/>
      <c r="BX1175" s="2"/>
      <c r="BY1175" s="2"/>
      <c r="BZ1175" s="2"/>
      <c r="CA1175" s="2"/>
      <c r="CB1175" s="2"/>
      <c r="CC1175" s="2"/>
      <c r="CD1175" s="2"/>
      <c r="CE1175" s="2"/>
      <c r="CF1175" s="2"/>
      <c r="CG1175" s="2"/>
      <c r="CH1175" s="2"/>
      <c r="CI1175" s="2"/>
      <c r="CJ1175" s="2"/>
      <c r="CK1175" s="2"/>
    </row>
    <row r="1176" spans="1:89" s="1" customFormat="1" x14ac:dyDescent="0.3">
      <c r="A1176" s="2"/>
      <c r="B1176" s="12"/>
      <c r="C1176" s="12"/>
      <c r="D1176" s="12"/>
      <c r="E1176" s="4"/>
      <c r="F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  <c r="AG1176" s="2"/>
      <c r="AH1176" s="2"/>
      <c r="AI1176" s="2"/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  <c r="AY1176" s="2"/>
      <c r="AZ1176" s="2"/>
      <c r="BA1176" s="2"/>
      <c r="BB1176" s="2"/>
      <c r="BC1176" s="2"/>
      <c r="BD1176" s="2"/>
      <c r="BE1176" s="2"/>
      <c r="BF1176" s="2"/>
      <c r="BG1176" s="2"/>
      <c r="BH1176" s="2"/>
      <c r="BI1176" s="2"/>
      <c r="BJ1176" s="2"/>
      <c r="BK1176" s="2"/>
      <c r="BL1176" s="2"/>
      <c r="BM1176" s="2"/>
      <c r="BN1176" s="2"/>
      <c r="BO1176" s="2"/>
      <c r="BP1176" s="2"/>
      <c r="BQ1176" s="2"/>
      <c r="BR1176" s="2"/>
      <c r="BS1176" s="2"/>
      <c r="BT1176" s="2"/>
      <c r="BU1176" s="2"/>
      <c r="BV1176" s="2"/>
      <c r="BW1176" s="2"/>
      <c r="BX1176" s="2"/>
      <c r="BY1176" s="2"/>
      <c r="BZ1176" s="2"/>
      <c r="CA1176" s="2"/>
      <c r="CB1176" s="2"/>
      <c r="CC1176" s="2"/>
      <c r="CD1176" s="2"/>
      <c r="CE1176" s="2"/>
      <c r="CF1176" s="2"/>
      <c r="CG1176" s="2"/>
      <c r="CH1176" s="2"/>
      <c r="CI1176" s="2"/>
      <c r="CJ1176" s="2"/>
      <c r="CK1176" s="2"/>
    </row>
    <row r="1177" spans="1:89" s="1" customFormat="1" x14ac:dyDescent="0.3">
      <c r="A1177" s="2"/>
      <c r="B1177" s="12"/>
      <c r="C1177" s="12"/>
      <c r="D1177" s="12"/>
      <c r="E1177" s="4"/>
      <c r="F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  <c r="AG1177" s="2"/>
      <c r="AH1177" s="2"/>
      <c r="AI1177" s="2"/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  <c r="AY1177" s="2"/>
      <c r="AZ1177" s="2"/>
      <c r="BA1177" s="2"/>
      <c r="BB1177" s="2"/>
      <c r="BC1177" s="2"/>
      <c r="BD1177" s="2"/>
      <c r="BE1177" s="2"/>
      <c r="BF1177" s="2"/>
      <c r="BG1177" s="2"/>
      <c r="BH1177" s="2"/>
      <c r="BI1177" s="2"/>
      <c r="BJ1177" s="2"/>
      <c r="BK1177" s="2"/>
      <c r="BL1177" s="2"/>
      <c r="BM1177" s="2"/>
      <c r="BN1177" s="2"/>
      <c r="BO1177" s="2"/>
      <c r="BP1177" s="2"/>
      <c r="BQ1177" s="2"/>
      <c r="BR1177" s="2"/>
      <c r="BS1177" s="2"/>
      <c r="BT1177" s="2"/>
      <c r="BU1177" s="2"/>
      <c r="BV1177" s="2"/>
      <c r="BW1177" s="2"/>
      <c r="BX1177" s="2"/>
      <c r="BY1177" s="2"/>
      <c r="BZ1177" s="2"/>
      <c r="CA1177" s="2"/>
      <c r="CB1177" s="2"/>
      <c r="CC1177" s="2"/>
      <c r="CD1177" s="2"/>
      <c r="CE1177" s="2"/>
      <c r="CF1177" s="2"/>
      <c r="CG1177" s="2"/>
      <c r="CH1177" s="2"/>
      <c r="CI1177" s="2"/>
      <c r="CJ1177" s="2"/>
      <c r="CK1177" s="2"/>
    </row>
    <row r="1178" spans="1:89" s="1" customFormat="1" x14ac:dyDescent="0.3">
      <c r="A1178" s="2"/>
      <c r="B1178" s="12"/>
      <c r="C1178" s="12"/>
      <c r="D1178" s="12"/>
      <c r="E1178" s="4"/>
      <c r="F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  <c r="AG1178" s="2"/>
      <c r="AH1178" s="2"/>
      <c r="AI1178" s="2"/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  <c r="AY1178" s="2"/>
      <c r="AZ1178" s="2"/>
      <c r="BA1178" s="2"/>
      <c r="BB1178" s="2"/>
      <c r="BC1178" s="2"/>
      <c r="BD1178" s="2"/>
      <c r="BE1178" s="2"/>
      <c r="BF1178" s="2"/>
      <c r="BG1178" s="2"/>
      <c r="BH1178" s="2"/>
      <c r="BI1178" s="2"/>
      <c r="BJ1178" s="2"/>
      <c r="BK1178" s="2"/>
      <c r="BL1178" s="2"/>
      <c r="BM1178" s="2"/>
      <c r="BN1178" s="2"/>
      <c r="BO1178" s="2"/>
      <c r="BP1178" s="2"/>
      <c r="BQ1178" s="2"/>
      <c r="BR1178" s="2"/>
      <c r="BS1178" s="2"/>
      <c r="BT1178" s="2"/>
      <c r="BU1178" s="2"/>
      <c r="BV1178" s="2"/>
      <c r="BW1178" s="2"/>
      <c r="BX1178" s="2"/>
      <c r="BY1178" s="2"/>
      <c r="BZ1178" s="2"/>
      <c r="CA1178" s="2"/>
      <c r="CB1178" s="2"/>
      <c r="CC1178" s="2"/>
      <c r="CD1178" s="2"/>
      <c r="CE1178" s="2"/>
      <c r="CF1178" s="2"/>
      <c r="CG1178" s="2"/>
      <c r="CH1178" s="2"/>
      <c r="CI1178" s="2"/>
      <c r="CJ1178" s="2"/>
      <c r="CK1178" s="2"/>
    </row>
    <row r="1179" spans="1:89" s="1" customFormat="1" x14ac:dyDescent="0.3">
      <c r="A1179" s="2"/>
      <c r="B1179" s="12"/>
      <c r="C1179" s="12"/>
      <c r="D1179" s="12"/>
      <c r="E1179" s="4"/>
      <c r="F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  <c r="AG1179" s="2"/>
      <c r="AH1179" s="2"/>
      <c r="AI1179" s="2"/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  <c r="AY1179" s="2"/>
      <c r="AZ1179" s="2"/>
      <c r="BA1179" s="2"/>
      <c r="BB1179" s="2"/>
      <c r="BC1179" s="2"/>
      <c r="BD1179" s="2"/>
      <c r="BE1179" s="2"/>
      <c r="BF1179" s="2"/>
      <c r="BG1179" s="2"/>
      <c r="BH1179" s="2"/>
      <c r="BI1179" s="2"/>
      <c r="BJ1179" s="2"/>
      <c r="BK1179" s="2"/>
      <c r="BL1179" s="2"/>
      <c r="BM1179" s="2"/>
      <c r="BN1179" s="2"/>
      <c r="BO1179" s="2"/>
      <c r="BP1179" s="2"/>
      <c r="BQ1179" s="2"/>
      <c r="BR1179" s="2"/>
      <c r="BS1179" s="2"/>
      <c r="BT1179" s="2"/>
      <c r="BU1179" s="2"/>
      <c r="BV1179" s="2"/>
      <c r="BW1179" s="2"/>
      <c r="BX1179" s="2"/>
      <c r="BY1179" s="2"/>
      <c r="BZ1179" s="2"/>
      <c r="CA1179" s="2"/>
      <c r="CB1179" s="2"/>
      <c r="CC1179" s="2"/>
      <c r="CD1179" s="2"/>
      <c r="CE1179" s="2"/>
      <c r="CF1179" s="2"/>
      <c r="CG1179" s="2"/>
      <c r="CH1179" s="2"/>
      <c r="CI1179" s="2"/>
      <c r="CJ1179" s="2"/>
      <c r="CK1179" s="2"/>
    </row>
    <row r="1180" spans="1:89" s="1" customFormat="1" x14ac:dyDescent="0.3">
      <c r="A1180" s="2"/>
      <c r="B1180" s="12"/>
      <c r="C1180" s="12"/>
      <c r="D1180" s="12"/>
      <c r="E1180" s="4"/>
      <c r="F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  <c r="AG1180" s="2"/>
      <c r="AH1180" s="2"/>
      <c r="AI1180" s="2"/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  <c r="AY1180" s="2"/>
      <c r="AZ1180" s="2"/>
      <c r="BA1180" s="2"/>
      <c r="BB1180" s="2"/>
      <c r="BC1180" s="2"/>
      <c r="BD1180" s="2"/>
      <c r="BE1180" s="2"/>
      <c r="BF1180" s="2"/>
      <c r="BG1180" s="2"/>
      <c r="BH1180" s="2"/>
      <c r="BI1180" s="2"/>
      <c r="BJ1180" s="2"/>
      <c r="BK1180" s="2"/>
      <c r="BL1180" s="2"/>
      <c r="BM1180" s="2"/>
      <c r="BN1180" s="2"/>
      <c r="BO1180" s="2"/>
      <c r="BP1180" s="2"/>
      <c r="BQ1180" s="2"/>
      <c r="BR1180" s="2"/>
      <c r="BS1180" s="2"/>
      <c r="BT1180" s="2"/>
      <c r="BU1180" s="2"/>
      <c r="BV1180" s="2"/>
      <c r="BW1180" s="2"/>
      <c r="BX1180" s="2"/>
      <c r="BY1180" s="2"/>
      <c r="BZ1180" s="2"/>
      <c r="CA1180" s="2"/>
      <c r="CB1180" s="2"/>
      <c r="CC1180" s="2"/>
      <c r="CD1180" s="2"/>
      <c r="CE1180" s="2"/>
      <c r="CF1180" s="2"/>
      <c r="CG1180" s="2"/>
      <c r="CH1180" s="2"/>
      <c r="CI1180" s="2"/>
      <c r="CJ1180" s="2"/>
      <c r="CK1180" s="2"/>
    </row>
    <row r="1181" spans="1:89" s="1" customFormat="1" x14ac:dyDescent="0.3">
      <c r="A1181" s="2"/>
      <c r="B1181" s="12"/>
      <c r="C1181" s="12"/>
      <c r="D1181" s="12"/>
      <c r="E1181" s="4"/>
      <c r="F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  <c r="AG1181" s="2"/>
      <c r="AH1181" s="2"/>
      <c r="AI1181" s="2"/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  <c r="AY1181" s="2"/>
      <c r="AZ1181" s="2"/>
      <c r="BA1181" s="2"/>
      <c r="BB1181" s="2"/>
      <c r="BC1181" s="2"/>
      <c r="BD1181" s="2"/>
      <c r="BE1181" s="2"/>
      <c r="BF1181" s="2"/>
      <c r="BG1181" s="2"/>
      <c r="BH1181" s="2"/>
      <c r="BI1181" s="2"/>
      <c r="BJ1181" s="2"/>
      <c r="BK1181" s="2"/>
      <c r="BL1181" s="2"/>
      <c r="BM1181" s="2"/>
      <c r="BN1181" s="2"/>
      <c r="BO1181" s="2"/>
      <c r="BP1181" s="2"/>
      <c r="BQ1181" s="2"/>
      <c r="BR1181" s="2"/>
      <c r="BS1181" s="2"/>
      <c r="BT1181" s="2"/>
      <c r="BU1181" s="2"/>
      <c r="BV1181" s="2"/>
      <c r="BW1181" s="2"/>
      <c r="BX1181" s="2"/>
      <c r="BY1181" s="2"/>
      <c r="BZ1181" s="2"/>
      <c r="CA1181" s="2"/>
      <c r="CB1181" s="2"/>
      <c r="CC1181" s="2"/>
      <c r="CD1181" s="2"/>
      <c r="CE1181" s="2"/>
      <c r="CF1181" s="2"/>
      <c r="CG1181" s="2"/>
      <c r="CH1181" s="2"/>
      <c r="CI1181" s="2"/>
      <c r="CJ1181" s="2"/>
      <c r="CK1181" s="2"/>
    </row>
    <row r="1182" spans="1:89" s="1" customFormat="1" x14ac:dyDescent="0.3">
      <c r="A1182" s="2"/>
      <c r="B1182" s="12"/>
      <c r="C1182" s="12"/>
      <c r="D1182" s="12"/>
      <c r="E1182" s="4"/>
      <c r="F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  <c r="AG1182" s="2"/>
      <c r="AH1182" s="2"/>
      <c r="AI1182" s="2"/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  <c r="AY1182" s="2"/>
      <c r="AZ1182" s="2"/>
      <c r="BA1182" s="2"/>
      <c r="BB1182" s="2"/>
      <c r="BC1182" s="2"/>
      <c r="BD1182" s="2"/>
      <c r="BE1182" s="2"/>
      <c r="BF1182" s="2"/>
      <c r="BG1182" s="2"/>
      <c r="BH1182" s="2"/>
      <c r="BI1182" s="2"/>
      <c r="BJ1182" s="2"/>
      <c r="BK1182" s="2"/>
      <c r="BL1182" s="2"/>
      <c r="BM1182" s="2"/>
      <c r="BN1182" s="2"/>
      <c r="BO1182" s="2"/>
      <c r="BP1182" s="2"/>
      <c r="BQ1182" s="2"/>
      <c r="BR1182" s="2"/>
      <c r="BS1182" s="2"/>
      <c r="BT1182" s="2"/>
      <c r="BU1182" s="2"/>
      <c r="BV1182" s="2"/>
      <c r="BW1182" s="2"/>
      <c r="BX1182" s="2"/>
      <c r="BY1182" s="2"/>
      <c r="BZ1182" s="2"/>
      <c r="CA1182" s="2"/>
      <c r="CB1182" s="2"/>
      <c r="CC1182" s="2"/>
      <c r="CD1182" s="2"/>
      <c r="CE1182" s="2"/>
      <c r="CF1182" s="2"/>
      <c r="CG1182" s="2"/>
      <c r="CH1182" s="2"/>
      <c r="CI1182" s="2"/>
      <c r="CJ1182" s="2"/>
      <c r="CK1182" s="2"/>
    </row>
    <row r="1183" spans="1:89" s="1" customFormat="1" x14ac:dyDescent="0.3">
      <c r="A1183" s="2"/>
      <c r="B1183" s="12"/>
      <c r="C1183" s="12"/>
      <c r="D1183" s="12"/>
      <c r="E1183" s="4"/>
      <c r="F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  <c r="AG1183" s="2"/>
      <c r="AH1183" s="2"/>
      <c r="AI1183" s="2"/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  <c r="AY1183" s="2"/>
      <c r="AZ1183" s="2"/>
      <c r="BA1183" s="2"/>
      <c r="BB1183" s="2"/>
      <c r="BC1183" s="2"/>
      <c r="BD1183" s="2"/>
      <c r="BE1183" s="2"/>
      <c r="BF1183" s="2"/>
      <c r="BG1183" s="2"/>
      <c r="BH1183" s="2"/>
      <c r="BI1183" s="2"/>
      <c r="BJ1183" s="2"/>
      <c r="BK1183" s="2"/>
      <c r="BL1183" s="2"/>
      <c r="BM1183" s="2"/>
      <c r="BN1183" s="2"/>
      <c r="BO1183" s="2"/>
      <c r="BP1183" s="2"/>
      <c r="BQ1183" s="2"/>
      <c r="BR1183" s="2"/>
      <c r="BS1183" s="2"/>
      <c r="BT1183" s="2"/>
      <c r="BU1183" s="2"/>
      <c r="BV1183" s="2"/>
      <c r="BW1183" s="2"/>
      <c r="BX1183" s="2"/>
      <c r="BY1183" s="2"/>
      <c r="BZ1183" s="2"/>
      <c r="CA1183" s="2"/>
      <c r="CB1183" s="2"/>
      <c r="CC1183" s="2"/>
      <c r="CD1183" s="2"/>
      <c r="CE1183" s="2"/>
      <c r="CF1183" s="2"/>
      <c r="CG1183" s="2"/>
      <c r="CH1183" s="2"/>
      <c r="CI1183" s="2"/>
      <c r="CJ1183" s="2"/>
      <c r="CK1183" s="2"/>
    </row>
    <row r="1184" spans="1:89" s="1" customFormat="1" x14ac:dyDescent="0.3">
      <c r="A1184" s="2"/>
      <c r="B1184" s="12"/>
      <c r="C1184" s="12"/>
      <c r="D1184" s="12"/>
      <c r="E1184" s="4"/>
      <c r="F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  <c r="AG1184" s="2"/>
      <c r="AH1184" s="2"/>
      <c r="AI1184" s="2"/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  <c r="AY1184" s="2"/>
      <c r="AZ1184" s="2"/>
      <c r="BA1184" s="2"/>
      <c r="BB1184" s="2"/>
      <c r="BC1184" s="2"/>
      <c r="BD1184" s="2"/>
      <c r="BE1184" s="2"/>
      <c r="BF1184" s="2"/>
      <c r="BG1184" s="2"/>
      <c r="BH1184" s="2"/>
      <c r="BI1184" s="2"/>
      <c r="BJ1184" s="2"/>
      <c r="BK1184" s="2"/>
      <c r="BL1184" s="2"/>
      <c r="BM1184" s="2"/>
      <c r="BN1184" s="2"/>
      <c r="BO1184" s="2"/>
      <c r="BP1184" s="2"/>
      <c r="BQ1184" s="2"/>
      <c r="BR1184" s="2"/>
      <c r="BS1184" s="2"/>
      <c r="BT1184" s="2"/>
      <c r="BU1184" s="2"/>
      <c r="BV1184" s="2"/>
      <c r="BW1184" s="2"/>
      <c r="BX1184" s="2"/>
      <c r="BY1184" s="2"/>
      <c r="BZ1184" s="2"/>
      <c r="CA1184" s="2"/>
      <c r="CB1184" s="2"/>
      <c r="CC1184" s="2"/>
      <c r="CD1184" s="2"/>
      <c r="CE1184" s="2"/>
      <c r="CF1184" s="2"/>
      <c r="CG1184" s="2"/>
      <c r="CH1184" s="2"/>
      <c r="CI1184" s="2"/>
      <c r="CJ1184" s="2"/>
      <c r="CK1184" s="2"/>
    </row>
    <row r="1185" spans="1:89" s="1" customFormat="1" x14ac:dyDescent="0.3">
      <c r="A1185" s="2"/>
      <c r="B1185" s="12"/>
      <c r="C1185" s="12"/>
      <c r="D1185" s="12"/>
      <c r="E1185" s="4"/>
      <c r="F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  <c r="AG1185" s="2"/>
      <c r="AH1185" s="2"/>
      <c r="AI1185" s="2"/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  <c r="AY1185" s="2"/>
      <c r="AZ1185" s="2"/>
      <c r="BA1185" s="2"/>
      <c r="BB1185" s="2"/>
      <c r="BC1185" s="2"/>
      <c r="BD1185" s="2"/>
      <c r="BE1185" s="2"/>
      <c r="BF1185" s="2"/>
      <c r="BG1185" s="2"/>
      <c r="BH1185" s="2"/>
      <c r="BI1185" s="2"/>
      <c r="BJ1185" s="2"/>
      <c r="BK1185" s="2"/>
      <c r="BL1185" s="2"/>
      <c r="BM1185" s="2"/>
      <c r="BN1185" s="2"/>
      <c r="BO1185" s="2"/>
      <c r="BP1185" s="2"/>
      <c r="BQ1185" s="2"/>
      <c r="BR1185" s="2"/>
      <c r="BS1185" s="2"/>
      <c r="BT1185" s="2"/>
      <c r="BU1185" s="2"/>
      <c r="BV1185" s="2"/>
      <c r="BW1185" s="2"/>
      <c r="BX1185" s="2"/>
      <c r="BY1185" s="2"/>
      <c r="BZ1185" s="2"/>
      <c r="CA1185" s="2"/>
      <c r="CB1185" s="2"/>
      <c r="CC1185" s="2"/>
      <c r="CD1185" s="2"/>
      <c r="CE1185" s="2"/>
      <c r="CF1185" s="2"/>
      <c r="CG1185" s="2"/>
      <c r="CH1185" s="2"/>
      <c r="CI1185" s="2"/>
      <c r="CJ1185" s="2"/>
      <c r="CK1185" s="2"/>
    </row>
    <row r="1186" spans="1:89" s="1" customFormat="1" x14ac:dyDescent="0.3">
      <c r="A1186" s="2"/>
      <c r="B1186" s="12"/>
      <c r="C1186" s="12"/>
      <c r="D1186" s="12"/>
      <c r="E1186" s="4"/>
      <c r="F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  <c r="AG1186" s="2"/>
      <c r="AH1186" s="2"/>
      <c r="AI1186" s="2"/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  <c r="AY1186" s="2"/>
      <c r="AZ1186" s="2"/>
      <c r="BA1186" s="2"/>
      <c r="BB1186" s="2"/>
      <c r="BC1186" s="2"/>
      <c r="BD1186" s="2"/>
      <c r="BE1186" s="2"/>
      <c r="BF1186" s="2"/>
      <c r="BG1186" s="2"/>
      <c r="BH1186" s="2"/>
      <c r="BI1186" s="2"/>
      <c r="BJ1186" s="2"/>
      <c r="BK1186" s="2"/>
      <c r="BL1186" s="2"/>
      <c r="BM1186" s="2"/>
      <c r="BN1186" s="2"/>
      <c r="BO1186" s="2"/>
      <c r="BP1186" s="2"/>
      <c r="BQ1186" s="2"/>
      <c r="BR1186" s="2"/>
      <c r="BS1186" s="2"/>
      <c r="BT1186" s="2"/>
      <c r="BU1186" s="2"/>
      <c r="BV1186" s="2"/>
      <c r="BW1186" s="2"/>
      <c r="BX1186" s="2"/>
      <c r="BY1186" s="2"/>
      <c r="BZ1186" s="2"/>
      <c r="CA1186" s="2"/>
      <c r="CB1186" s="2"/>
      <c r="CC1186" s="2"/>
      <c r="CD1186" s="2"/>
      <c r="CE1186" s="2"/>
      <c r="CF1186" s="2"/>
      <c r="CG1186" s="2"/>
      <c r="CH1186" s="2"/>
      <c r="CI1186" s="2"/>
      <c r="CJ1186" s="2"/>
      <c r="CK1186" s="2"/>
    </row>
    <row r="1187" spans="1:89" s="1" customFormat="1" x14ac:dyDescent="0.3">
      <c r="A1187" s="2"/>
      <c r="B1187" s="12"/>
      <c r="C1187" s="12"/>
      <c r="D1187" s="12"/>
      <c r="E1187" s="4"/>
      <c r="F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  <c r="AG1187" s="2"/>
      <c r="AH1187" s="2"/>
      <c r="AI1187" s="2"/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  <c r="AY1187" s="2"/>
      <c r="AZ1187" s="2"/>
      <c r="BA1187" s="2"/>
      <c r="BB1187" s="2"/>
      <c r="BC1187" s="2"/>
      <c r="BD1187" s="2"/>
      <c r="BE1187" s="2"/>
      <c r="BF1187" s="2"/>
      <c r="BG1187" s="2"/>
      <c r="BH1187" s="2"/>
      <c r="BI1187" s="2"/>
      <c r="BJ1187" s="2"/>
      <c r="BK1187" s="2"/>
      <c r="BL1187" s="2"/>
      <c r="BM1187" s="2"/>
      <c r="BN1187" s="2"/>
      <c r="BO1187" s="2"/>
      <c r="BP1187" s="2"/>
      <c r="BQ1187" s="2"/>
      <c r="BR1187" s="2"/>
      <c r="BS1187" s="2"/>
      <c r="BT1187" s="2"/>
      <c r="BU1187" s="2"/>
      <c r="BV1187" s="2"/>
      <c r="BW1187" s="2"/>
      <c r="BX1187" s="2"/>
      <c r="BY1187" s="2"/>
      <c r="BZ1187" s="2"/>
      <c r="CA1187" s="2"/>
      <c r="CB1187" s="2"/>
      <c r="CC1187" s="2"/>
      <c r="CD1187" s="2"/>
      <c r="CE1187" s="2"/>
      <c r="CF1187" s="2"/>
      <c r="CG1187" s="2"/>
      <c r="CH1187" s="2"/>
      <c r="CI1187" s="2"/>
      <c r="CJ1187" s="2"/>
      <c r="CK1187" s="2"/>
    </row>
    <row r="1188" spans="1:89" s="1" customFormat="1" x14ac:dyDescent="0.3">
      <c r="A1188" s="2"/>
      <c r="B1188" s="12"/>
      <c r="C1188" s="12"/>
      <c r="D1188" s="12"/>
      <c r="E1188" s="4"/>
      <c r="F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  <c r="AG1188" s="2"/>
      <c r="AH1188" s="2"/>
      <c r="AI1188" s="2"/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  <c r="AY1188" s="2"/>
      <c r="AZ1188" s="2"/>
      <c r="BA1188" s="2"/>
      <c r="BB1188" s="2"/>
      <c r="BC1188" s="2"/>
      <c r="BD1188" s="2"/>
      <c r="BE1188" s="2"/>
      <c r="BF1188" s="2"/>
      <c r="BG1188" s="2"/>
      <c r="BH1188" s="2"/>
      <c r="BI1188" s="2"/>
      <c r="BJ1188" s="2"/>
      <c r="BK1188" s="2"/>
      <c r="BL1188" s="2"/>
      <c r="BM1188" s="2"/>
      <c r="BN1188" s="2"/>
      <c r="BO1188" s="2"/>
      <c r="BP1188" s="2"/>
      <c r="BQ1188" s="2"/>
      <c r="BR1188" s="2"/>
      <c r="BS1188" s="2"/>
      <c r="BT1188" s="2"/>
      <c r="BU1188" s="2"/>
      <c r="BV1188" s="2"/>
      <c r="BW1188" s="2"/>
      <c r="BX1188" s="2"/>
      <c r="BY1188" s="2"/>
      <c r="BZ1188" s="2"/>
      <c r="CA1188" s="2"/>
      <c r="CB1188" s="2"/>
      <c r="CC1188" s="2"/>
      <c r="CD1188" s="2"/>
      <c r="CE1188" s="2"/>
      <c r="CF1188" s="2"/>
      <c r="CG1188" s="2"/>
      <c r="CH1188" s="2"/>
      <c r="CI1188" s="2"/>
      <c r="CJ1188" s="2"/>
      <c r="CK1188" s="2"/>
    </row>
    <row r="1189" spans="1:89" s="1" customFormat="1" x14ac:dyDescent="0.3">
      <c r="A1189" s="2"/>
      <c r="B1189" s="12"/>
      <c r="C1189" s="12"/>
      <c r="D1189" s="12"/>
      <c r="E1189" s="4"/>
      <c r="F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  <c r="AG1189" s="2"/>
      <c r="AH1189" s="2"/>
      <c r="AI1189" s="2"/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  <c r="AY1189" s="2"/>
      <c r="AZ1189" s="2"/>
      <c r="BA1189" s="2"/>
      <c r="BB1189" s="2"/>
      <c r="BC1189" s="2"/>
      <c r="BD1189" s="2"/>
      <c r="BE1189" s="2"/>
      <c r="BF1189" s="2"/>
      <c r="BG1189" s="2"/>
      <c r="BH1189" s="2"/>
      <c r="BI1189" s="2"/>
      <c r="BJ1189" s="2"/>
      <c r="BK1189" s="2"/>
      <c r="BL1189" s="2"/>
      <c r="BM1189" s="2"/>
      <c r="BN1189" s="2"/>
      <c r="BO1189" s="2"/>
      <c r="BP1189" s="2"/>
      <c r="BQ1189" s="2"/>
      <c r="BR1189" s="2"/>
      <c r="BS1189" s="2"/>
      <c r="BT1189" s="2"/>
      <c r="BU1189" s="2"/>
      <c r="BV1189" s="2"/>
      <c r="BW1189" s="2"/>
      <c r="BX1189" s="2"/>
      <c r="BY1189" s="2"/>
      <c r="BZ1189" s="2"/>
      <c r="CA1189" s="2"/>
      <c r="CB1189" s="2"/>
      <c r="CC1189" s="2"/>
      <c r="CD1189" s="2"/>
      <c r="CE1189" s="2"/>
      <c r="CF1189" s="2"/>
      <c r="CG1189" s="2"/>
      <c r="CH1189" s="2"/>
      <c r="CI1189" s="2"/>
      <c r="CJ1189" s="2"/>
      <c r="CK1189" s="2"/>
    </row>
    <row r="1190" spans="1:89" s="1" customFormat="1" x14ac:dyDescent="0.3">
      <c r="A1190" s="2"/>
      <c r="B1190" s="12"/>
      <c r="C1190" s="12"/>
      <c r="D1190" s="12"/>
      <c r="E1190" s="4"/>
      <c r="F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  <c r="AY1190" s="2"/>
      <c r="AZ1190" s="2"/>
      <c r="BA1190" s="2"/>
      <c r="BB1190" s="2"/>
      <c r="BC1190" s="2"/>
      <c r="BD1190" s="2"/>
      <c r="BE1190" s="2"/>
      <c r="BF1190" s="2"/>
      <c r="BG1190" s="2"/>
      <c r="BH1190" s="2"/>
      <c r="BI1190" s="2"/>
      <c r="BJ1190" s="2"/>
      <c r="BK1190" s="2"/>
      <c r="BL1190" s="2"/>
      <c r="BM1190" s="2"/>
      <c r="BN1190" s="2"/>
      <c r="BO1190" s="2"/>
      <c r="BP1190" s="2"/>
      <c r="BQ1190" s="2"/>
      <c r="BR1190" s="2"/>
      <c r="BS1190" s="2"/>
      <c r="BT1190" s="2"/>
      <c r="BU1190" s="2"/>
      <c r="BV1190" s="2"/>
      <c r="BW1190" s="2"/>
      <c r="BX1190" s="2"/>
      <c r="BY1190" s="2"/>
      <c r="BZ1190" s="2"/>
      <c r="CA1190" s="2"/>
      <c r="CB1190" s="2"/>
      <c r="CC1190" s="2"/>
      <c r="CD1190" s="2"/>
      <c r="CE1190" s="2"/>
      <c r="CF1190" s="2"/>
      <c r="CG1190" s="2"/>
      <c r="CH1190" s="2"/>
      <c r="CI1190" s="2"/>
      <c r="CJ1190" s="2"/>
      <c r="CK1190" s="2"/>
    </row>
    <row r="1191" spans="1:89" s="1" customFormat="1" x14ac:dyDescent="0.3">
      <c r="A1191" s="2"/>
      <c r="B1191" s="12"/>
      <c r="C1191" s="12"/>
      <c r="D1191" s="12"/>
      <c r="E1191" s="4"/>
      <c r="F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  <c r="AG1191" s="2"/>
      <c r="AH1191" s="2"/>
      <c r="AI1191" s="2"/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  <c r="AY1191" s="2"/>
      <c r="AZ1191" s="2"/>
      <c r="BA1191" s="2"/>
      <c r="BB1191" s="2"/>
      <c r="BC1191" s="2"/>
      <c r="BD1191" s="2"/>
      <c r="BE1191" s="2"/>
      <c r="BF1191" s="2"/>
      <c r="BG1191" s="2"/>
      <c r="BH1191" s="2"/>
      <c r="BI1191" s="2"/>
      <c r="BJ1191" s="2"/>
      <c r="BK1191" s="2"/>
      <c r="BL1191" s="2"/>
      <c r="BM1191" s="2"/>
      <c r="BN1191" s="2"/>
      <c r="BO1191" s="2"/>
      <c r="BP1191" s="2"/>
      <c r="BQ1191" s="2"/>
      <c r="BR1191" s="2"/>
      <c r="BS1191" s="2"/>
      <c r="BT1191" s="2"/>
      <c r="BU1191" s="2"/>
      <c r="BV1191" s="2"/>
      <c r="BW1191" s="2"/>
      <c r="BX1191" s="2"/>
      <c r="BY1191" s="2"/>
      <c r="BZ1191" s="2"/>
      <c r="CA1191" s="2"/>
      <c r="CB1191" s="2"/>
      <c r="CC1191" s="2"/>
      <c r="CD1191" s="2"/>
      <c r="CE1191" s="2"/>
      <c r="CF1191" s="2"/>
      <c r="CG1191" s="2"/>
      <c r="CH1191" s="2"/>
      <c r="CI1191" s="2"/>
      <c r="CJ1191" s="2"/>
      <c r="CK1191" s="2"/>
    </row>
    <row r="1192" spans="1:89" s="1" customFormat="1" x14ac:dyDescent="0.3">
      <c r="A1192" s="2"/>
      <c r="B1192" s="12"/>
      <c r="C1192" s="12"/>
      <c r="D1192" s="12"/>
      <c r="E1192" s="4"/>
      <c r="F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  <c r="AG1192" s="2"/>
      <c r="AH1192" s="2"/>
      <c r="AI1192" s="2"/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  <c r="AY1192" s="2"/>
      <c r="AZ1192" s="2"/>
      <c r="BA1192" s="2"/>
      <c r="BB1192" s="2"/>
      <c r="BC1192" s="2"/>
      <c r="BD1192" s="2"/>
      <c r="BE1192" s="2"/>
      <c r="BF1192" s="2"/>
      <c r="BG1192" s="2"/>
      <c r="BH1192" s="2"/>
      <c r="BI1192" s="2"/>
      <c r="BJ1192" s="2"/>
      <c r="BK1192" s="2"/>
      <c r="BL1192" s="2"/>
      <c r="BM1192" s="2"/>
      <c r="BN1192" s="2"/>
      <c r="BO1192" s="2"/>
      <c r="BP1192" s="2"/>
      <c r="BQ1192" s="2"/>
      <c r="BR1192" s="2"/>
      <c r="BS1192" s="2"/>
      <c r="BT1192" s="2"/>
      <c r="BU1192" s="2"/>
      <c r="BV1192" s="2"/>
      <c r="BW1192" s="2"/>
      <c r="BX1192" s="2"/>
      <c r="BY1192" s="2"/>
      <c r="BZ1192" s="2"/>
      <c r="CA1192" s="2"/>
      <c r="CB1192" s="2"/>
      <c r="CC1192" s="2"/>
      <c r="CD1192" s="2"/>
      <c r="CE1192" s="2"/>
      <c r="CF1192" s="2"/>
      <c r="CG1192" s="2"/>
      <c r="CH1192" s="2"/>
      <c r="CI1192" s="2"/>
      <c r="CJ1192" s="2"/>
      <c r="CK1192" s="2"/>
    </row>
    <row r="1193" spans="1:89" s="1" customFormat="1" x14ac:dyDescent="0.3">
      <c r="A1193" s="2"/>
      <c r="B1193" s="12"/>
      <c r="C1193" s="12"/>
      <c r="D1193" s="12"/>
      <c r="E1193" s="4"/>
      <c r="F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  <c r="AG1193" s="2"/>
      <c r="AH1193" s="2"/>
      <c r="AI1193" s="2"/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  <c r="AY1193" s="2"/>
      <c r="AZ1193" s="2"/>
      <c r="BA1193" s="2"/>
      <c r="BB1193" s="2"/>
      <c r="BC1193" s="2"/>
      <c r="BD1193" s="2"/>
      <c r="BE1193" s="2"/>
      <c r="BF1193" s="2"/>
      <c r="BG1193" s="2"/>
      <c r="BH1193" s="2"/>
      <c r="BI1193" s="2"/>
      <c r="BJ1193" s="2"/>
      <c r="BK1193" s="2"/>
      <c r="BL1193" s="2"/>
      <c r="BM1193" s="2"/>
      <c r="BN1193" s="2"/>
      <c r="BO1193" s="2"/>
      <c r="BP1193" s="2"/>
      <c r="BQ1193" s="2"/>
      <c r="BR1193" s="2"/>
      <c r="BS1193" s="2"/>
      <c r="BT1193" s="2"/>
      <c r="BU1193" s="2"/>
      <c r="BV1193" s="2"/>
      <c r="BW1193" s="2"/>
      <c r="BX1193" s="2"/>
      <c r="BY1193" s="2"/>
      <c r="BZ1193" s="2"/>
      <c r="CA1193" s="2"/>
      <c r="CB1193" s="2"/>
      <c r="CC1193" s="2"/>
      <c r="CD1193" s="2"/>
      <c r="CE1193" s="2"/>
      <c r="CF1193" s="2"/>
      <c r="CG1193" s="2"/>
      <c r="CH1193" s="2"/>
      <c r="CI1193" s="2"/>
      <c r="CJ1193" s="2"/>
      <c r="CK1193" s="2"/>
    </row>
    <row r="1194" spans="1:89" s="1" customFormat="1" x14ac:dyDescent="0.3">
      <c r="A1194" s="2"/>
      <c r="B1194" s="12"/>
      <c r="C1194" s="12"/>
      <c r="D1194" s="12"/>
      <c r="E1194" s="4"/>
      <c r="F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  <c r="AG1194" s="2"/>
      <c r="AH1194" s="2"/>
      <c r="AI1194" s="2"/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  <c r="AY1194" s="2"/>
      <c r="AZ1194" s="2"/>
      <c r="BA1194" s="2"/>
      <c r="BB1194" s="2"/>
      <c r="BC1194" s="2"/>
      <c r="BD1194" s="2"/>
      <c r="BE1194" s="2"/>
      <c r="BF1194" s="2"/>
      <c r="BG1194" s="2"/>
      <c r="BH1194" s="2"/>
      <c r="BI1194" s="2"/>
      <c r="BJ1194" s="2"/>
      <c r="BK1194" s="2"/>
      <c r="BL1194" s="2"/>
      <c r="BM1194" s="2"/>
      <c r="BN1194" s="2"/>
      <c r="BO1194" s="2"/>
      <c r="BP1194" s="2"/>
      <c r="BQ1194" s="2"/>
      <c r="BR1194" s="2"/>
      <c r="BS1194" s="2"/>
      <c r="BT1194" s="2"/>
      <c r="BU1194" s="2"/>
      <c r="BV1194" s="2"/>
      <c r="BW1194" s="2"/>
      <c r="BX1194" s="2"/>
      <c r="BY1194" s="2"/>
      <c r="BZ1194" s="2"/>
      <c r="CA1194" s="2"/>
      <c r="CB1194" s="2"/>
      <c r="CC1194" s="2"/>
      <c r="CD1194" s="2"/>
      <c r="CE1194" s="2"/>
      <c r="CF1194" s="2"/>
      <c r="CG1194" s="2"/>
      <c r="CH1194" s="2"/>
      <c r="CI1194" s="2"/>
      <c r="CJ1194" s="2"/>
      <c r="CK1194" s="2"/>
    </row>
    <row r="1195" spans="1:89" s="1" customFormat="1" x14ac:dyDescent="0.3">
      <c r="A1195" s="2"/>
      <c r="B1195" s="12"/>
      <c r="C1195" s="12"/>
      <c r="D1195" s="12"/>
      <c r="E1195" s="4"/>
      <c r="F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  <c r="AG1195" s="2"/>
      <c r="AH1195" s="2"/>
      <c r="AI1195" s="2"/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  <c r="AY1195" s="2"/>
      <c r="AZ1195" s="2"/>
      <c r="BA1195" s="2"/>
      <c r="BB1195" s="2"/>
      <c r="BC1195" s="2"/>
      <c r="BD1195" s="2"/>
      <c r="BE1195" s="2"/>
      <c r="BF1195" s="2"/>
      <c r="BG1195" s="2"/>
      <c r="BH1195" s="2"/>
      <c r="BI1195" s="2"/>
      <c r="BJ1195" s="2"/>
      <c r="BK1195" s="2"/>
      <c r="BL1195" s="2"/>
      <c r="BM1195" s="2"/>
      <c r="BN1195" s="2"/>
      <c r="BO1195" s="2"/>
      <c r="BP1195" s="2"/>
      <c r="BQ1195" s="2"/>
      <c r="BR1195" s="2"/>
      <c r="BS1195" s="2"/>
      <c r="BT1195" s="2"/>
      <c r="BU1195" s="2"/>
      <c r="BV1195" s="2"/>
      <c r="BW1195" s="2"/>
      <c r="BX1195" s="2"/>
      <c r="BY1195" s="2"/>
      <c r="BZ1195" s="2"/>
      <c r="CA1195" s="2"/>
      <c r="CB1195" s="2"/>
      <c r="CC1195" s="2"/>
      <c r="CD1195" s="2"/>
      <c r="CE1195" s="2"/>
      <c r="CF1195" s="2"/>
      <c r="CG1195" s="2"/>
      <c r="CH1195" s="2"/>
      <c r="CI1195" s="2"/>
      <c r="CJ1195" s="2"/>
      <c r="CK1195" s="2"/>
    </row>
    <row r="1196" spans="1:89" s="1" customFormat="1" x14ac:dyDescent="0.3">
      <c r="A1196" s="2"/>
      <c r="B1196" s="12"/>
      <c r="C1196" s="12"/>
      <c r="D1196" s="12"/>
      <c r="E1196" s="4"/>
      <c r="F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  <c r="AG1196" s="2"/>
      <c r="AH1196" s="2"/>
      <c r="AI1196" s="2"/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  <c r="AY1196" s="2"/>
      <c r="AZ1196" s="2"/>
      <c r="BA1196" s="2"/>
      <c r="BB1196" s="2"/>
      <c r="BC1196" s="2"/>
      <c r="BD1196" s="2"/>
      <c r="BE1196" s="2"/>
      <c r="BF1196" s="2"/>
      <c r="BG1196" s="2"/>
      <c r="BH1196" s="2"/>
      <c r="BI1196" s="2"/>
      <c r="BJ1196" s="2"/>
      <c r="BK1196" s="2"/>
      <c r="BL1196" s="2"/>
      <c r="BM1196" s="2"/>
      <c r="BN1196" s="2"/>
      <c r="BO1196" s="2"/>
      <c r="BP1196" s="2"/>
      <c r="BQ1196" s="2"/>
      <c r="BR1196" s="2"/>
      <c r="BS1196" s="2"/>
      <c r="BT1196" s="2"/>
      <c r="BU1196" s="2"/>
      <c r="BV1196" s="2"/>
      <c r="BW1196" s="2"/>
      <c r="BX1196" s="2"/>
      <c r="BY1196" s="2"/>
      <c r="BZ1196" s="2"/>
      <c r="CA1196" s="2"/>
      <c r="CB1196" s="2"/>
      <c r="CC1196" s="2"/>
      <c r="CD1196" s="2"/>
      <c r="CE1196" s="2"/>
      <c r="CF1196" s="2"/>
      <c r="CG1196" s="2"/>
      <c r="CH1196" s="2"/>
      <c r="CI1196" s="2"/>
      <c r="CJ1196" s="2"/>
      <c r="CK1196" s="2"/>
    </row>
    <row r="1197" spans="1:89" s="1" customFormat="1" x14ac:dyDescent="0.3">
      <c r="A1197" s="2"/>
      <c r="B1197" s="12"/>
      <c r="C1197" s="12"/>
      <c r="D1197" s="12"/>
      <c r="E1197" s="4"/>
      <c r="F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  <c r="AG1197" s="2"/>
      <c r="AH1197" s="2"/>
      <c r="AI1197" s="2"/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  <c r="AY1197" s="2"/>
      <c r="AZ1197" s="2"/>
      <c r="BA1197" s="2"/>
      <c r="BB1197" s="2"/>
      <c r="BC1197" s="2"/>
      <c r="BD1197" s="2"/>
      <c r="BE1197" s="2"/>
      <c r="BF1197" s="2"/>
      <c r="BG1197" s="2"/>
      <c r="BH1197" s="2"/>
      <c r="BI1197" s="2"/>
      <c r="BJ1197" s="2"/>
      <c r="BK1197" s="2"/>
      <c r="BL1197" s="2"/>
      <c r="BM1197" s="2"/>
      <c r="BN1197" s="2"/>
      <c r="BO1197" s="2"/>
      <c r="BP1197" s="2"/>
      <c r="BQ1197" s="2"/>
      <c r="BR1197" s="2"/>
      <c r="BS1197" s="2"/>
      <c r="BT1197" s="2"/>
      <c r="BU1197" s="2"/>
      <c r="BV1197" s="2"/>
      <c r="BW1197" s="2"/>
      <c r="BX1197" s="2"/>
      <c r="BY1197" s="2"/>
      <c r="BZ1197" s="2"/>
      <c r="CA1197" s="2"/>
      <c r="CB1197" s="2"/>
      <c r="CC1197" s="2"/>
      <c r="CD1197" s="2"/>
      <c r="CE1197" s="2"/>
      <c r="CF1197" s="2"/>
      <c r="CG1197" s="2"/>
      <c r="CH1197" s="2"/>
      <c r="CI1197" s="2"/>
      <c r="CJ1197" s="2"/>
      <c r="CK1197" s="2"/>
    </row>
    <row r="1198" spans="1:89" s="1" customFormat="1" x14ac:dyDescent="0.3">
      <c r="A1198" s="2"/>
      <c r="B1198" s="12"/>
      <c r="C1198" s="12"/>
      <c r="D1198" s="12"/>
      <c r="E1198" s="4"/>
      <c r="F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  <c r="AG1198" s="2"/>
      <c r="AH1198" s="2"/>
      <c r="AI1198" s="2"/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  <c r="AY1198" s="2"/>
      <c r="AZ1198" s="2"/>
      <c r="BA1198" s="2"/>
      <c r="BB1198" s="2"/>
      <c r="BC1198" s="2"/>
      <c r="BD1198" s="2"/>
      <c r="BE1198" s="2"/>
      <c r="BF1198" s="2"/>
      <c r="BG1198" s="2"/>
      <c r="BH1198" s="2"/>
      <c r="BI1198" s="2"/>
      <c r="BJ1198" s="2"/>
      <c r="BK1198" s="2"/>
      <c r="BL1198" s="2"/>
      <c r="BM1198" s="2"/>
      <c r="BN1198" s="2"/>
      <c r="BO1198" s="2"/>
      <c r="BP1198" s="2"/>
      <c r="BQ1198" s="2"/>
      <c r="BR1198" s="2"/>
      <c r="BS1198" s="2"/>
      <c r="BT1198" s="2"/>
      <c r="BU1198" s="2"/>
      <c r="BV1198" s="2"/>
      <c r="BW1198" s="2"/>
      <c r="BX1198" s="2"/>
      <c r="BY1198" s="2"/>
      <c r="BZ1198" s="2"/>
      <c r="CA1198" s="2"/>
      <c r="CB1198" s="2"/>
      <c r="CC1198" s="2"/>
      <c r="CD1198" s="2"/>
      <c r="CE1198" s="2"/>
      <c r="CF1198" s="2"/>
      <c r="CG1198" s="2"/>
      <c r="CH1198" s="2"/>
      <c r="CI1198" s="2"/>
      <c r="CJ1198" s="2"/>
      <c r="CK1198" s="2"/>
    </row>
    <row r="1199" spans="1:89" s="1" customFormat="1" x14ac:dyDescent="0.3">
      <c r="A1199" s="2"/>
      <c r="B1199" s="12"/>
      <c r="C1199" s="12"/>
      <c r="D1199" s="12"/>
      <c r="E1199" s="4"/>
      <c r="F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  <c r="AG1199" s="2"/>
      <c r="AH1199" s="2"/>
      <c r="AI1199" s="2"/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  <c r="AY1199" s="2"/>
      <c r="AZ1199" s="2"/>
      <c r="BA1199" s="2"/>
      <c r="BB1199" s="2"/>
      <c r="BC1199" s="2"/>
      <c r="BD1199" s="2"/>
      <c r="BE1199" s="2"/>
      <c r="BF1199" s="2"/>
      <c r="BG1199" s="2"/>
      <c r="BH1199" s="2"/>
      <c r="BI1199" s="2"/>
      <c r="BJ1199" s="2"/>
      <c r="BK1199" s="2"/>
      <c r="BL1199" s="2"/>
      <c r="BM1199" s="2"/>
      <c r="BN1199" s="2"/>
      <c r="BO1199" s="2"/>
      <c r="BP1199" s="2"/>
      <c r="BQ1199" s="2"/>
      <c r="BR1199" s="2"/>
      <c r="BS1199" s="2"/>
      <c r="BT1199" s="2"/>
      <c r="BU1199" s="2"/>
      <c r="BV1199" s="2"/>
      <c r="BW1199" s="2"/>
      <c r="BX1199" s="2"/>
      <c r="BY1199" s="2"/>
      <c r="BZ1199" s="2"/>
      <c r="CA1199" s="2"/>
      <c r="CB1199" s="2"/>
      <c r="CC1199" s="2"/>
      <c r="CD1199" s="2"/>
      <c r="CE1199" s="2"/>
      <c r="CF1199" s="2"/>
      <c r="CG1199" s="2"/>
      <c r="CH1199" s="2"/>
      <c r="CI1199" s="2"/>
      <c r="CJ1199" s="2"/>
      <c r="CK1199" s="2"/>
    </row>
    <row r="1200" spans="1:89" s="1" customFormat="1" x14ac:dyDescent="0.3">
      <c r="A1200" s="2"/>
      <c r="B1200" s="12"/>
      <c r="C1200" s="12"/>
      <c r="D1200" s="12"/>
      <c r="E1200" s="4"/>
      <c r="F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  <c r="AG1200" s="2"/>
      <c r="AH1200" s="2"/>
      <c r="AI1200" s="2"/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  <c r="AY1200" s="2"/>
      <c r="AZ1200" s="2"/>
      <c r="BA1200" s="2"/>
      <c r="BB1200" s="2"/>
      <c r="BC1200" s="2"/>
      <c r="BD1200" s="2"/>
      <c r="BE1200" s="2"/>
      <c r="BF1200" s="2"/>
      <c r="BG1200" s="2"/>
      <c r="BH1200" s="2"/>
      <c r="BI1200" s="2"/>
      <c r="BJ1200" s="2"/>
      <c r="BK1200" s="2"/>
      <c r="BL1200" s="2"/>
      <c r="BM1200" s="2"/>
      <c r="BN1200" s="2"/>
      <c r="BO1200" s="2"/>
      <c r="BP1200" s="2"/>
      <c r="BQ1200" s="2"/>
      <c r="BR1200" s="2"/>
      <c r="BS1200" s="2"/>
      <c r="BT1200" s="2"/>
      <c r="BU1200" s="2"/>
      <c r="BV1200" s="2"/>
      <c r="BW1200" s="2"/>
      <c r="BX1200" s="2"/>
      <c r="BY1200" s="2"/>
      <c r="BZ1200" s="2"/>
      <c r="CA1200" s="2"/>
      <c r="CB1200" s="2"/>
      <c r="CC1200" s="2"/>
      <c r="CD1200" s="2"/>
      <c r="CE1200" s="2"/>
      <c r="CF1200" s="2"/>
      <c r="CG1200" s="2"/>
      <c r="CH1200" s="2"/>
      <c r="CI1200" s="2"/>
      <c r="CJ1200" s="2"/>
      <c r="CK1200" s="2"/>
    </row>
    <row r="1201" spans="1:89" s="1" customFormat="1" x14ac:dyDescent="0.3">
      <c r="A1201" s="2"/>
      <c r="B1201" s="12"/>
      <c r="C1201" s="12"/>
      <c r="D1201" s="12"/>
      <c r="E1201" s="4"/>
      <c r="F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  <c r="AG1201" s="2"/>
      <c r="AH1201" s="2"/>
      <c r="AI1201" s="2"/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  <c r="AY1201" s="2"/>
      <c r="AZ1201" s="2"/>
      <c r="BA1201" s="2"/>
      <c r="BB1201" s="2"/>
      <c r="BC1201" s="2"/>
      <c r="BD1201" s="2"/>
      <c r="BE1201" s="2"/>
      <c r="BF1201" s="2"/>
      <c r="BG1201" s="2"/>
      <c r="BH1201" s="2"/>
      <c r="BI1201" s="2"/>
      <c r="BJ1201" s="2"/>
      <c r="BK1201" s="2"/>
      <c r="BL1201" s="2"/>
      <c r="BM1201" s="2"/>
      <c r="BN1201" s="2"/>
      <c r="BO1201" s="2"/>
      <c r="BP1201" s="2"/>
      <c r="BQ1201" s="2"/>
      <c r="BR1201" s="2"/>
      <c r="BS1201" s="2"/>
      <c r="BT1201" s="2"/>
      <c r="BU1201" s="2"/>
      <c r="BV1201" s="2"/>
      <c r="BW1201" s="2"/>
      <c r="BX1201" s="2"/>
      <c r="BY1201" s="2"/>
      <c r="BZ1201" s="2"/>
      <c r="CA1201" s="2"/>
      <c r="CB1201" s="2"/>
      <c r="CC1201" s="2"/>
      <c r="CD1201" s="2"/>
      <c r="CE1201" s="2"/>
      <c r="CF1201" s="2"/>
      <c r="CG1201" s="2"/>
      <c r="CH1201" s="2"/>
      <c r="CI1201" s="2"/>
      <c r="CJ1201" s="2"/>
      <c r="CK1201" s="2"/>
    </row>
    <row r="1202" spans="1:89" s="1" customFormat="1" x14ac:dyDescent="0.3">
      <c r="A1202" s="2"/>
      <c r="B1202" s="12"/>
      <c r="C1202" s="12"/>
      <c r="D1202" s="12"/>
      <c r="E1202" s="4"/>
      <c r="F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  <c r="AG1202" s="2"/>
      <c r="AH1202" s="2"/>
      <c r="AI1202" s="2"/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  <c r="AY1202" s="2"/>
      <c r="AZ1202" s="2"/>
      <c r="BA1202" s="2"/>
      <c r="BB1202" s="2"/>
      <c r="BC1202" s="2"/>
      <c r="BD1202" s="2"/>
      <c r="BE1202" s="2"/>
      <c r="BF1202" s="2"/>
      <c r="BG1202" s="2"/>
      <c r="BH1202" s="2"/>
      <c r="BI1202" s="2"/>
      <c r="BJ1202" s="2"/>
      <c r="BK1202" s="2"/>
      <c r="BL1202" s="2"/>
      <c r="BM1202" s="2"/>
      <c r="BN1202" s="2"/>
      <c r="BO1202" s="2"/>
      <c r="BP1202" s="2"/>
      <c r="BQ1202" s="2"/>
      <c r="BR1202" s="2"/>
      <c r="BS1202" s="2"/>
      <c r="BT1202" s="2"/>
      <c r="BU1202" s="2"/>
      <c r="BV1202" s="2"/>
      <c r="BW1202" s="2"/>
      <c r="BX1202" s="2"/>
      <c r="BY1202" s="2"/>
      <c r="BZ1202" s="2"/>
      <c r="CA1202" s="2"/>
      <c r="CB1202" s="2"/>
      <c r="CC1202" s="2"/>
      <c r="CD1202" s="2"/>
      <c r="CE1202" s="2"/>
      <c r="CF1202" s="2"/>
      <c r="CG1202" s="2"/>
      <c r="CH1202" s="2"/>
      <c r="CI1202" s="2"/>
      <c r="CJ1202" s="2"/>
      <c r="CK1202" s="2"/>
    </row>
    <row r="1203" spans="1:89" s="1" customFormat="1" x14ac:dyDescent="0.3">
      <c r="A1203" s="2"/>
      <c r="B1203" s="12"/>
      <c r="C1203" s="12"/>
      <c r="D1203" s="12"/>
      <c r="E1203" s="4"/>
      <c r="F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  <c r="AG1203" s="2"/>
      <c r="AH1203" s="2"/>
      <c r="AI1203" s="2"/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  <c r="AY1203" s="2"/>
      <c r="AZ1203" s="2"/>
      <c r="BA1203" s="2"/>
      <c r="BB1203" s="2"/>
      <c r="BC1203" s="2"/>
      <c r="BD1203" s="2"/>
      <c r="BE1203" s="2"/>
      <c r="BF1203" s="2"/>
      <c r="BG1203" s="2"/>
      <c r="BH1203" s="2"/>
      <c r="BI1203" s="2"/>
      <c r="BJ1203" s="2"/>
      <c r="BK1203" s="2"/>
      <c r="BL1203" s="2"/>
      <c r="BM1203" s="2"/>
      <c r="BN1203" s="2"/>
      <c r="BO1203" s="2"/>
      <c r="BP1203" s="2"/>
      <c r="BQ1203" s="2"/>
      <c r="BR1203" s="2"/>
      <c r="BS1203" s="2"/>
      <c r="BT1203" s="2"/>
      <c r="BU1203" s="2"/>
      <c r="BV1203" s="2"/>
      <c r="BW1203" s="2"/>
      <c r="BX1203" s="2"/>
      <c r="BY1203" s="2"/>
      <c r="BZ1203" s="2"/>
      <c r="CA1203" s="2"/>
      <c r="CB1203" s="2"/>
      <c r="CC1203" s="2"/>
      <c r="CD1203" s="2"/>
      <c r="CE1203" s="2"/>
      <c r="CF1203" s="2"/>
      <c r="CG1203" s="2"/>
      <c r="CH1203" s="2"/>
      <c r="CI1203" s="2"/>
      <c r="CJ1203" s="2"/>
      <c r="CK1203" s="2"/>
    </row>
    <row r="1204" spans="1:89" s="1" customFormat="1" x14ac:dyDescent="0.3">
      <c r="A1204" s="2"/>
      <c r="B1204" s="12"/>
      <c r="C1204" s="12"/>
      <c r="D1204" s="12"/>
      <c r="E1204" s="4"/>
      <c r="F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  <c r="AG1204" s="2"/>
      <c r="AH1204" s="2"/>
      <c r="AI1204" s="2"/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  <c r="AY1204" s="2"/>
      <c r="AZ1204" s="2"/>
      <c r="BA1204" s="2"/>
      <c r="BB1204" s="2"/>
      <c r="BC1204" s="2"/>
      <c r="BD1204" s="2"/>
      <c r="BE1204" s="2"/>
      <c r="BF1204" s="2"/>
      <c r="BG1204" s="2"/>
      <c r="BH1204" s="2"/>
      <c r="BI1204" s="2"/>
      <c r="BJ1204" s="2"/>
      <c r="BK1204" s="2"/>
      <c r="BL1204" s="2"/>
      <c r="BM1204" s="2"/>
      <c r="BN1204" s="2"/>
      <c r="BO1204" s="2"/>
      <c r="BP1204" s="2"/>
      <c r="BQ1204" s="2"/>
      <c r="BR1204" s="2"/>
      <c r="BS1204" s="2"/>
      <c r="BT1204" s="2"/>
      <c r="BU1204" s="2"/>
      <c r="BV1204" s="2"/>
      <c r="BW1204" s="2"/>
      <c r="BX1204" s="2"/>
      <c r="BY1204" s="2"/>
      <c r="BZ1204" s="2"/>
      <c r="CA1204" s="2"/>
      <c r="CB1204" s="2"/>
      <c r="CC1204" s="2"/>
      <c r="CD1204" s="2"/>
      <c r="CE1204" s="2"/>
      <c r="CF1204" s="2"/>
      <c r="CG1204" s="2"/>
      <c r="CH1204" s="2"/>
      <c r="CI1204" s="2"/>
      <c r="CJ1204" s="2"/>
      <c r="CK1204" s="2"/>
    </row>
    <row r="1205" spans="1:89" s="1" customFormat="1" x14ac:dyDescent="0.3">
      <c r="A1205" s="2"/>
      <c r="B1205" s="12"/>
      <c r="C1205" s="12"/>
      <c r="D1205" s="12"/>
      <c r="E1205" s="4"/>
      <c r="F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  <c r="AG1205" s="2"/>
      <c r="AH1205" s="2"/>
      <c r="AI1205" s="2"/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  <c r="AY1205" s="2"/>
      <c r="AZ1205" s="2"/>
      <c r="BA1205" s="2"/>
      <c r="BB1205" s="2"/>
      <c r="BC1205" s="2"/>
      <c r="BD1205" s="2"/>
      <c r="BE1205" s="2"/>
      <c r="BF1205" s="2"/>
      <c r="BG1205" s="2"/>
      <c r="BH1205" s="2"/>
      <c r="BI1205" s="2"/>
      <c r="BJ1205" s="2"/>
      <c r="BK1205" s="2"/>
      <c r="BL1205" s="2"/>
      <c r="BM1205" s="2"/>
      <c r="BN1205" s="2"/>
      <c r="BO1205" s="2"/>
      <c r="BP1205" s="2"/>
      <c r="BQ1205" s="2"/>
      <c r="BR1205" s="2"/>
      <c r="BS1205" s="2"/>
      <c r="BT1205" s="2"/>
      <c r="BU1205" s="2"/>
      <c r="BV1205" s="2"/>
      <c r="BW1205" s="2"/>
      <c r="BX1205" s="2"/>
      <c r="BY1205" s="2"/>
      <c r="BZ1205" s="2"/>
      <c r="CA1205" s="2"/>
      <c r="CB1205" s="2"/>
      <c r="CC1205" s="2"/>
      <c r="CD1205" s="2"/>
      <c r="CE1205" s="2"/>
      <c r="CF1205" s="2"/>
      <c r="CG1205" s="2"/>
      <c r="CH1205" s="2"/>
      <c r="CI1205" s="2"/>
      <c r="CJ1205" s="2"/>
      <c r="CK1205" s="2"/>
    </row>
    <row r="1206" spans="1:89" s="1" customFormat="1" x14ac:dyDescent="0.3">
      <c r="A1206" s="2"/>
      <c r="B1206" s="12"/>
      <c r="C1206" s="12"/>
      <c r="D1206" s="12"/>
      <c r="E1206" s="4"/>
      <c r="F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  <c r="AG1206" s="2"/>
      <c r="AH1206" s="2"/>
      <c r="AI1206" s="2"/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  <c r="AY1206" s="2"/>
      <c r="AZ1206" s="2"/>
      <c r="BA1206" s="2"/>
      <c r="BB1206" s="2"/>
      <c r="BC1206" s="2"/>
      <c r="BD1206" s="2"/>
      <c r="BE1206" s="2"/>
      <c r="BF1206" s="2"/>
      <c r="BG1206" s="2"/>
      <c r="BH1206" s="2"/>
      <c r="BI1206" s="2"/>
      <c r="BJ1206" s="2"/>
      <c r="BK1206" s="2"/>
      <c r="BL1206" s="2"/>
      <c r="BM1206" s="2"/>
      <c r="BN1206" s="2"/>
      <c r="BO1206" s="2"/>
      <c r="BP1206" s="2"/>
      <c r="BQ1206" s="2"/>
      <c r="BR1206" s="2"/>
      <c r="BS1206" s="2"/>
      <c r="BT1206" s="2"/>
      <c r="BU1206" s="2"/>
      <c r="BV1206" s="2"/>
      <c r="BW1206" s="2"/>
      <c r="BX1206" s="2"/>
      <c r="BY1206" s="2"/>
      <c r="BZ1206" s="2"/>
      <c r="CA1206" s="2"/>
      <c r="CB1206" s="2"/>
      <c r="CC1206" s="2"/>
      <c r="CD1206" s="2"/>
      <c r="CE1206" s="2"/>
      <c r="CF1206" s="2"/>
      <c r="CG1206" s="2"/>
      <c r="CH1206" s="2"/>
      <c r="CI1206" s="2"/>
      <c r="CJ1206" s="2"/>
      <c r="CK1206" s="2"/>
    </row>
    <row r="1207" spans="1:89" s="1" customFormat="1" x14ac:dyDescent="0.3">
      <c r="A1207" s="2"/>
      <c r="B1207" s="12"/>
      <c r="C1207" s="12"/>
      <c r="D1207" s="12"/>
      <c r="E1207" s="4"/>
      <c r="F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  <c r="AG1207" s="2"/>
      <c r="AH1207" s="2"/>
      <c r="AI1207" s="2"/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  <c r="AY1207" s="2"/>
      <c r="AZ1207" s="2"/>
      <c r="BA1207" s="2"/>
      <c r="BB1207" s="2"/>
      <c r="BC1207" s="2"/>
      <c r="BD1207" s="2"/>
      <c r="BE1207" s="2"/>
      <c r="BF1207" s="2"/>
      <c r="BG1207" s="2"/>
      <c r="BH1207" s="2"/>
      <c r="BI1207" s="2"/>
      <c r="BJ1207" s="2"/>
      <c r="BK1207" s="2"/>
      <c r="BL1207" s="2"/>
      <c r="BM1207" s="2"/>
      <c r="BN1207" s="2"/>
      <c r="BO1207" s="2"/>
      <c r="BP1207" s="2"/>
      <c r="BQ1207" s="2"/>
      <c r="BR1207" s="2"/>
      <c r="BS1207" s="2"/>
      <c r="BT1207" s="2"/>
      <c r="BU1207" s="2"/>
      <c r="BV1207" s="2"/>
      <c r="BW1207" s="2"/>
      <c r="BX1207" s="2"/>
      <c r="BY1207" s="2"/>
      <c r="BZ1207" s="2"/>
      <c r="CA1207" s="2"/>
      <c r="CB1207" s="2"/>
      <c r="CC1207" s="2"/>
      <c r="CD1207" s="2"/>
      <c r="CE1207" s="2"/>
      <c r="CF1207" s="2"/>
      <c r="CG1207" s="2"/>
      <c r="CH1207" s="2"/>
      <c r="CI1207" s="2"/>
      <c r="CJ1207" s="2"/>
      <c r="CK1207" s="2"/>
    </row>
    <row r="1208" spans="1:89" s="1" customFormat="1" x14ac:dyDescent="0.3">
      <c r="A1208" s="2"/>
      <c r="B1208" s="12"/>
      <c r="C1208" s="12"/>
      <c r="D1208" s="12"/>
      <c r="E1208" s="4"/>
      <c r="F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  <c r="AG1208" s="2"/>
      <c r="AH1208" s="2"/>
      <c r="AI1208" s="2"/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  <c r="AY1208" s="2"/>
      <c r="AZ1208" s="2"/>
      <c r="BA1208" s="2"/>
      <c r="BB1208" s="2"/>
      <c r="BC1208" s="2"/>
      <c r="BD1208" s="2"/>
      <c r="BE1208" s="2"/>
      <c r="BF1208" s="2"/>
      <c r="BG1208" s="2"/>
      <c r="BH1208" s="2"/>
      <c r="BI1208" s="2"/>
      <c r="BJ1208" s="2"/>
      <c r="BK1208" s="2"/>
      <c r="BL1208" s="2"/>
      <c r="BM1208" s="2"/>
      <c r="BN1208" s="2"/>
      <c r="BO1208" s="2"/>
      <c r="BP1208" s="2"/>
      <c r="BQ1208" s="2"/>
      <c r="BR1208" s="2"/>
      <c r="BS1208" s="2"/>
      <c r="BT1208" s="2"/>
      <c r="BU1208" s="2"/>
      <c r="BV1208" s="2"/>
      <c r="BW1208" s="2"/>
      <c r="BX1208" s="2"/>
      <c r="BY1208" s="2"/>
      <c r="BZ1208" s="2"/>
      <c r="CA1208" s="2"/>
      <c r="CB1208" s="2"/>
      <c r="CC1208" s="2"/>
      <c r="CD1208" s="2"/>
      <c r="CE1208" s="2"/>
      <c r="CF1208" s="2"/>
      <c r="CG1208" s="2"/>
      <c r="CH1208" s="2"/>
      <c r="CI1208" s="2"/>
      <c r="CJ1208" s="2"/>
      <c r="CK1208" s="2"/>
    </row>
    <row r="1209" spans="1:89" s="1" customFormat="1" x14ac:dyDescent="0.3">
      <c r="A1209" s="2"/>
      <c r="B1209" s="12"/>
      <c r="C1209" s="12"/>
      <c r="D1209" s="12"/>
      <c r="E1209" s="4"/>
      <c r="F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  <c r="AG1209" s="2"/>
      <c r="AH1209" s="2"/>
      <c r="AI1209" s="2"/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  <c r="AY1209" s="2"/>
      <c r="AZ1209" s="2"/>
      <c r="BA1209" s="2"/>
      <c r="BB1209" s="2"/>
      <c r="BC1209" s="2"/>
      <c r="BD1209" s="2"/>
      <c r="BE1209" s="2"/>
      <c r="BF1209" s="2"/>
      <c r="BG1209" s="2"/>
      <c r="BH1209" s="2"/>
      <c r="BI1209" s="2"/>
      <c r="BJ1209" s="2"/>
      <c r="BK1209" s="2"/>
      <c r="BL1209" s="2"/>
      <c r="BM1209" s="2"/>
      <c r="BN1209" s="2"/>
      <c r="BO1209" s="2"/>
      <c r="BP1209" s="2"/>
      <c r="BQ1209" s="2"/>
      <c r="BR1209" s="2"/>
      <c r="BS1209" s="2"/>
      <c r="BT1209" s="2"/>
      <c r="BU1209" s="2"/>
      <c r="BV1209" s="2"/>
      <c r="BW1209" s="2"/>
      <c r="BX1209" s="2"/>
      <c r="BY1209" s="2"/>
      <c r="BZ1209" s="2"/>
      <c r="CA1209" s="2"/>
      <c r="CB1209" s="2"/>
      <c r="CC1209" s="2"/>
      <c r="CD1209" s="2"/>
      <c r="CE1209" s="2"/>
      <c r="CF1209" s="2"/>
      <c r="CG1209" s="2"/>
      <c r="CH1209" s="2"/>
      <c r="CI1209" s="2"/>
      <c r="CJ1209" s="2"/>
      <c r="CK1209" s="2"/>
    </row>
    <row r="1210" spans="1:89" s="1" customFormat="1" x14ac:dyDescent="0.3">
      <c r="A1210" s="2"/>
      <c r="B1210" s="12"/>
      <c r="C1210" s="12"/>
      <c r="D1210" s="12"/>
      <c r="E1210" s="4"/>
      <c r="F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  <c r="AG1210" s="2"/>
      <c r="AH1210" s="2"/>
      <c r="AI1210" s="2"/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  <c r="AY1210" s="2"/>
      <c r="AZ1210" s="2"/>
      <c r="BA1210" s="2"/>
      <c r="BB1210" s="2"/>
      <c r="BC1210" s="2"/>
      <c r="BD1210" s="2"/>
      <c r="BE1210" s="2"/>
      <c r="BF1210" s="2"/>
      <c r="BG1210" s="2"/>
      <c r="BH1210" s="2"/>
      <c r="BI1210" s="2"/>
      <c r="BJ1210" s="2"/>
      <c r="BK1210" s="2"/>
      <c r="BL1210" s="2"/>
      <c r="BM1210" s="2"/>
      <c r="BN1210" s="2"/>
      <c r="BO1210" s="2"/>
      <c r="BP1210" s="2"/>
      <c r="BQ1210" s="2"/>
      <c r="BR1210" s="2"/>
      <c r="BS1210" s="2"/>
      <c r="BT1210" s="2"/>
      <c r="BU1210" s="2"/>
      <c r="BV1210" s="2"/>
      <c r="BW1210" s="2"/>
      <c r="BX1210" s="2"/>
      <c r="BY1210" s="2"/>
      <c r="BZ1210" s="2"/>
      <c r="CA1210" s="2"/>
      <c r="CB1210" s="2"/>
      <c r="CC1210" s="2"/>
      <c r="CD1210" s="2"/>
      <c r="CE1210" s="2"/>
      <c r="CF1210" s="2"/>
      <c r="CG1210" s="2"/>
      <c r="CH1210" s="2"/>
      <c r="CI1210" s="2"/>
      <c r="CJ1210" s="2"/>
      <c r="CK1210" s="2"/>
    </row>
    <row r="1211" spans="1:89" s="1" customFormat="1" x14ac:dyDescent="0.3">
      <c r="A1211" s="2"/>
      <c r="B1211" s="12"/>
      <c r="C1211" s="12"/>
      <c r="D1211" s="12"/>
      <c r="E1211" s="4"/>
      <c r="F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  <c r="AG1211" s="2"/>
      <c r="AH1211" s="2"/>
      <c r="AI1211" s="2"/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  <c r="AY1211" s="2"/>
      <c r="AZ1211" s="2"/>
      <c r="BA1211" s="2"/>
      <c r="BB1211" s="2"/>
      <c r="BC1211" s="2"/>
      <c r="BD1211" s="2"/>
      <c r="BE1211" s="2"/>
      <c r="BF1211" s="2"/>
      <c r="BG1211" s="2"/>
      <c r="BH1211" s="2"/>
      <c r="BI1211" s="2"/>
      <c r="BJ1211" s="2"/>
      <c r="BK1211" s="2"/>
      <c r="BL1211" s="2"/>
      <c r="BM1211" s="2"/>
      <c r="BN1211" s="2"/>
      <c r="BO1211" s="2"/>
      <c r="BP1211" s="2"/>
      <c r="BQ1211" s="2"/>
      <c r="BR1211" s="2"/>
      <c r="BS1211" s="2"/>
      <c r="BT1211" s="2"/>
      <c r="BU1211" s="2"/>
      <c r="BV1211" s="2"/>
      <c r="BW1211" s="2"/>
      <c r="BX1211" s="2"/>
      <c r="BY1211" s="2"/>
      <c r="BZ1211" s="2"/>
      <c r="CA1211" s="2"/>
      <c r="CB1211" s="2"/>
      <c r="CC1211" s="2"/>
      <c r="CD1211" s="2"/>
      <c r="CE1211" s="2"/>
      <c r="CF1211" s="2"/>
      <c r="CG1211" s="2"/>
      <c r="CH1211" s="2"/>
      <c r="CI1211" s="2"/>
      <c r="CJ1211" s="2"/>
      <c r="CK1211" s="2"/>
    </row>
    <row r="1212" spans="1:89" s="1" customFormat="1" x14ac:dyDescent="0.3">
      <c r="A1212" s="2"/>
      <c r="B1212" s="12"/>
      <c r="C1212" s="12"/>
      <c r="D1212" s="12"/>
      <c r="E1212" s="4"/>
      <c r="F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  <c r="AG1212" s="2"/>
      <c r="AH1212" s="2"/>
      <c r="AI1212" s="2"/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  <c r="AY1212" s="2"/>
      <c r="AZ1212" s="2"/>
      <c r="BA1212" s="2"/>
      <c r="BB1212" s="2"/>
      <c r="BC1212" s="2"/>
      <c r="BD1212" s="2"/>
      <c r="BE1212" s="2"/>
      <c r="BF1212" s="2"/>
      <c r="BG1212" s="2"/>
      <c r="BH1212" s="2"/>
      <c r="BI1212" s="2"/>
      <c r="BJ1212" s="2"/>
      <c r="BK1212" s="2"/>
      <c r="BL1212" s="2"/>
      <c r="BM1212" s="2"/>
      <c r="BN1212" s="2"/>
      <c r="BO1212" s="2"/>
      <c r="BP1212" s="2"/>
      <c r="BQ1212" s="2"/>
      <c r="BR1212" s="2"/>
      <c r="BS1212" s="2"/>
      <c r="BT1212" s="2"/>
      <c r="BU1212" s="2"/>
      <c r="BV1212" s="2"/>
      <c r="BW1212" s="2"/>
      <c r="BX1212" s="2"/>
      <c r="BY1212" s="2"/>
      <c r="BZ1212" s="2"/>
      <c r="CA1212" s="2"/>
      <c r="CB1212" s="2"/>
      <c r="CC1212" s="2"/>
      <c r="CD1212" s="2"/>
      <c r="CE1212" s="2"/>
      <c r="CF1212" s="2"/>
      <c r="CG1212" s="2"/>
      <c r="CH1212" s="2"/>
      <c r="CI1212" s="2"/>
      <c r="CJ1212" s="2"/>
      <c r="CK1212" s="2"/>
    </row>
    <row r="1213" spans="1:89" s="1" customFormat="1" x14ac:dyDescent="0.3">
      <c r="A1213" s="2"/>
      <c r="B1213" s="12"/>
      <c r="C1213" s="12"/>
      <c r="D1213" s="12"/>
      <c r="E1213" s="4"/>
      <c r="F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  <c r="AG1213" s="2"/>
      <c r="AH1213" s="2"/>
      <c r="AI1213" s="2"/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  <c r="AY1213" s="2"/>
      <c r="AZ1213" s="2"/>
      <c r="BA1213" s="2"/>
      <c r="BB1213" s="2"/>
      <c r="BC1213" s="2"/>
      <c r="BD1213" s="2"/>
      <c r="BE1213" s="2"/>
      <c r="BF1213" s="2"/>
      <c r="BG1213" s="2"/>
      <c r="BH1213" s="2"/>
      <c r="BI1213" s="2"/>
      <c r="BJ1213" s="2"/>
      <c r="BK1213" s="2"/>
      <c r="BL1213" s="2"/>
      <c r="BM1213" s="2"/>
      <c r="BN1213" s="2"/>
      <c r="BO1213" s="2"/>
      <c r="BP1213" s="2"/>
      <c r="BQ1213" s="2"/>
      <c r="BR1213" s="2"/>
      <c r="BS1213" s="2"/>
      <c r="BT1213" s="2"/>
      <c r="BU1213" s="2"/>
      <c r="BV1213" s="2"/>
      <c r="BW1213" s="2"/>
      <c r="BX1213" s="2"/>
      <c r="BY1213" s="2"/>
      <c r="BZ1213" s="2"/>
      <c r="CA1213" s="2"/>
      <c r="CB1213" s="2"/>
      <c r="CC1213" s="2"/>
      <c r="CD1213" s="2"/>
      <c r="CE1213" s="2"/>
      <c r="CF1213" s="2"/>
      <c r="CG1213" s="2"/>
      <c r="CH1213" s="2"/>
      <c r="CI1213" s="2"/>
      <c r="CJ1213" s="2"/>
      <c r="CK1213" s="2"/>
    </row>
    <row r="1214" spans="1:89" s="1" customFormat="1" x14ac:dyDescent="0.3">
      <c r="A1214" s="2"/>
      <c r="B1214" s="12"/>
      <c r="C1214" s="12"/>
      <c r="D1214" s="12"/>
      <c r="E1214" s="4"/>
      <c r="F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  <c r="AG1214" s="2"/>
      <c r="AH1214" s="2"/>
      <c r="AI1214" s="2"/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  <c r="AY1214" s="2"/>
      <c r="AZ1214" s="2"/>
      <c r="BA1214" s="2"/>
      <c r="BB1214" s="2"/>
      <c r="BC1214" s="2"/>
      <c r="BD1214" s="2"/>
      <c r="BE1214" s="2"/>
      <c r="BF1214" s="2"/>
      <c r="BG1214" s="2"/>
      <c r="BH1214" s="2"/>
      <c r="BI1214" s="2"/>
      <c r="BJ1214" s="2"/>
      <c r="BK1214" s="2"/>
      <c r="BL1214" s="2"/>
      <c r="BM1214" s="2"/>
      <c r="BN1214" s="2"/>
      <c r="BO1214" s="2"/>
      <c r="BP1214" s="2"/>
      <c r="BQ1214" s="2"/>
      <c r="BR1214" s="2"/>
      <c r="BS1214" s="2"/>
      <c r="BT1214" s="2"/>
      <c r="BU1214" s="2"/>
      <c r="BV1214" s="2"/>
      <c r="BW1214" s="2"/>
      <c r="BX1214" s="2"/>
      <c r="BY1214" s="2"/>
      <c r="BZ1214" s="2"/>
      <c r="CA1214" s="2"/>
      <c r="CB1214" s="2"/>
      <c r="CC1214" s="2"/>
      <c r="CD1214" s="2"/>
      <c r="CE1214" s="2"/>
      <c r="CF1214" s="2"/>
      <c r="CG1214" s="2"/>
      <c r="CH1214" s="2"/>
      <c r="CI1214" s="2"/>
      <c r="CJ1214" s="2"/>
      <c r="CK1214" s="2"/>
    </row>
    <row r="1215" spans="1:89" s="1" customFormat="1" x14ac:dyDescent="0.3">
      <c r="A1215" s="2"/>
      <c r="B1215" s="12"/>
      <c r="C1215" s="12"/>
      <c r="D1215" s="12"/>
      <c r="E1215" s="4"/>
      <c r="F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  <c r="AG1215" s="2"/>
      <c r="AH1215" s="2"/>
      <c r="AI1215" s="2"/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  <c r="AY1215" s="2"/>
      <c r="AZ1215" s="2"/>
      <c r="BA1215" s="2"/>
      <c r="BB1215" s="2"/>
      <c r="BC1215" s="2"/>
      <c r="BD1215" s="2"/>
      <c r="BE1215" s="2"/>
      <c r="BF1215" s="2"/>
      <c r="BG1215" s="2"/>
      <c r="BH1215" s="2"/>
      <c r="BI1215" s="2"/>
      <c r="BJ1215" s="2"/>
      <c r="BK1215" s="2"/>
      <c r="BL1215" s="2"/>
      <c r="BM1215" s="2"/>
      <c r="BN1215" s="2"/>
      <c r="BO1215" s="2"/>
      <c r="BP1215" s="2"/>
      <c r="BQ1215" s="2"/>
      <c r="BR1215" s="2"/>
      <c r="BS1215" s="2"/>
      <c r="BT1215" s="2"/>
      <c r="BU1215" s="2"/>
      <c r="BV1215" s="2"/>
      <c r="BW1215" s="2"/>
      <c r="BX1215" s="2"/>
      <c r="BY1215" s="2"/>
      <c r="BZ1215" s="2"/>
      <c r="CA1215" s="2"/>
      <c r="CB1215" s="2"/>
      <c r="CC1215" s="2"/>
      <c r="CD1215" s="2"/>
      <c r="CE1215" s="2"/>
      <c r="CF1215" s="2"/>
      <c r="CG1215" s="2"/>
      <c r="CH1215" s="2"/>
      <c r="CI1215" s="2"/>
      <c r="CJ1215" s="2"/>
      <c r="CK1215" s="2"/>
    </row>
    <row r="1216" spans="1:89" s="1" customFormat="1" x14ac:dyDescent="0.3">
      <c r="A1216" s="2"/>
      <c r="B1216" s="12"/>
      <c r="C1216" s="12"/>
      <c r="D1216" s="12"/>
      <c r="E1216" s="4"/>
      <c r="F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  <c r="AG1216" s="2"/>
      <c r="AH1216" s="2"/>
      <c r="AI1216" s="2"/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  <c r="AY1216" s="2"/>
      <c r="AZ1216" s="2"/>
      <c r="BA1216" s="2"/>
      <c r="BB1216" s="2"/>
      <c r="BC1216" s="2"/>
      <c r="BD1216" s="2"/>
      <c r="BE1216" s="2"/>
      <c r="BF1216" s="2"/>
      <c r="BG1216" s="2"/>
      <c r="BH1216" s="2"/>
      <c r="BI1216" s="2"/>
      <c r="BJ1216" s="2"/>
      <c r="BK1216" s="2"/>
      <c r="BL1216" s="2"/>
      <c r="BM1216" s="2"/>
      <c r="BN1216" s="2"/>
      <c r="BO1216" s="2"/>
      <c r="BP1216" s="2"/>
      <c r="BQ1216" s="2"/>
      <c r="BR1216" s="2"/>
      <c r="BS1216" s="2"/>
      <c r="BT1216" s="2"/>
      <c r="BU1216" s="2"/>
      <c r="BV1216" s="2"/>
      <c r="BW1216" s="2"/>
      <c r="BX1216" s="2"/>
      <c r="BY1216" s="2"/>
      <c r="BZ1216" s="2"/>
      <c r="CA1216" s="2"/>
      <c r="CB1216" s="2"/>
      <c r="CC1216" s="2"/>
      <c r="CD1216" s="2"/>
      <c r="CE1216" s="2"/>
      <c r="CF1216" s="2"/>
      <c r="CG1216" s="2"/>
      <c r="CH1216" s="2"/>
      <c r="CI1216" s="2"/>
      <c r="CJ1216" s="2"/>
      <c r="CK1216" s="2"/>
    </row>
    <row r="1217" spans="1:89" s="1" customFormat="1" x14ac:dyDescent="0.3">
      <c r="A1217" s="2"/>
      <c r="B1217" s="12"/>
      <c r="C1217" s="12"/>
      <c r="D1217" s="12"/>
      <c r="E1217" s="4"/>
      <c r="F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  <c r="AG1217" s="2"/>
      <c r="AH1217" s="2"/>
      <c r="AI1217" s="2"/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  <c r="AY1217" s="2"/>
      <c r="AZ1217" s="2"/>
      <c r="BA1217" s="2"/>
      <c r="BB1217" s="2"/>
      <c r="BC1217" s="2"/>
      <c r="BD1217" s="2"/>
      <c r="BE1217" s="2"/>
      <c r="BF1217" s="2"/>
      <c r="BG1217" s="2"/>
      <c r="BH1217" s="2"/>
      <c r="BI1217" s="2"/>
      <c r="BJ1217" s="2"/>
      <c r="BK1217" s="2"/>
      <c r="BL1217" s="2"/>
      <c r="BM1217" s="2"/>
      <c r="BN1217" s="2"/>
      <c r="BO1217" s="2"/>
      <c r="BP1217" s="2"/>
      <c r="BQ1217" s="2"/>
      <c r="BR1217" s="2"/>
      <c r="BS1217" s="2"/>
      <c r="BT1217" s="2"/>
      <c r="BU1217" s="2"/>
      <c r="BV1217" s="2"/>
      <c r="BW1217" s="2"/>
      <c r="BX1217" s="2"/>
      <c r="BY1217" s="2"/>
      <c r="BZ1217" s="2"/>
      <c r="CA1217" s="2"/>
      <c r="CB1217" s="2"/>
      <c r="CC1217" s="2"/>
      <c r="CD1217" s="2"/>
      <c r="CE1217" s="2"/>
      <c r="CF1217" s="2"/>
      <c r="CG1217" s="2"/>
      <c r="CH1217" s="2"/>
      <c r="CI1217" s="2"/>
      <c r="CJ1217" s="2"/>
      <c r="CK1217" s="2"/>
    </row>
    <row r="1218" spans="1:89" s="1" customFormat="1" x14ac:dyDescent="0.3">
      <c r="A1218" s="2"/>
      <c r="B1218" s="12"/>
      <c r="C1218" s="12"/>
      <c r="D1218" s="12"/>
      <c r="E1218" s="4"/>
      <c r="F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  <c r="AG1218" s="2"/>
      <c r="AH1218" s="2"/>
      <c r="AI1218" s="2"/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  <c r="AY1218" s="2"/>
      <c r="AZ1218" s="2"/>
      <c r="BA1218" s="2"/>
      <c r="BB1218" s="2"/>
      <c r="BC1218" s="2"/>
      <c r="BD1218" s="2"/>
      <c r="BE1218" s="2"/>
      <c r="BF1218" s="2"/>
      <c r="BG1218" s="2"/>
      <c r="BH1218" s="2"/>
      <c r="BI1218" s="2"/>
      <c r="BJ1218" s="2"/>
      <c r="BK1218" s="2"/>
      <c r="BL1218" s="2"/>
      <c r="BM1218" s="2"/>
      <c r="BN1218" s="2"/>
      <c r="BO1218" s="2"/>
      <c r="BP1218" s="2"/>
      <c r="BQ1218" s="2"/>
      <c r="BR1218" s="2"/>
      <c r="BS1218" s="2"/>
      <c r="BT1218" s="2"/>
      <c r="BU1218" s="2"/>
      <c r="BV1218" s="2"/>
      <c r="BW1218" s="2"/>
      <c r="BX1218" s="2"/>
      <c r="BY1218" s="2"/>
      <c r="BZ1218" s="2"/>
      <c r="CA1218" s="2"/>
      <c r="CB1218" s="2"/>
      <c r="CC1218" s="2"/>
      <c r="CD1218" s="2"/>
      <c r="CE1218" s="2"/>
      <c r="CF1218" s="2"/>
      <c r="CG1218" s="2"/>
      <c r="CH1218" s="2"/>
      <c r="CI1218" s="2"/>
      <c r="CJ1218" s="2"/>
      <c r="CK1218" s="2"/>
    </row>
    <row r="1219" spans="1:89" s="1" customFormat="1" x14ac:dyDescent="0.3">
      <c r="A1219" s="2"/>
      <c r="B1219" s="12"/>
      <c r="C1219" s="12"/>
      <c r="D1219" s="12"/>
      <c r="E1219" s="4"/>
      <c r="F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  <c r="AG1219" s="2"/>
      <c r="AH1219" s="2"/>
      <c r="AI1219" s="2"/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  <c r="AY1219" s="2"/>
      <c r="AZ1219" s="2"/>
      <c r="BA1219" s="2"/>
      <c r="BB1219" s="2"/>
      <c r="BC1219" s="2"/>
      <c r="BD1219" s="2"/>
      <c r="BE1219" s="2"/>
      <c r="BF1219" s="2"/>
      <c r="BG1219" s="2"/>
      <c r="BH1219" s="2"/>
      <c r="BI1219" s="2"/>
      <c r="BJ1219" s="2"/>
      <c r="BK1219" s="2"/>
      <c r="BL1219" s="2"/>
      <c r="BM1219" s="2"/>
      <c r="BN1219" s="2"/>
      <c r="BO1219" s="2"/>
      <c r="BP1219" s="2"/>
      <c r="BQ1219" s="2"/>
      <c r="BR1219" s="2"/>
      <c r="BS1219" s="2"/>
      <c r="BT1219" s="2"/>
      <c r="BU1219" s="2"/>
      <c r="BV1219" s="2"/>
      <c r="BW1219" s="2"/>
      <c r="BX1219" s="2"/>
      <c r="BY1219" s="2"/>
      <c r="BZ1219" s="2"/>
      <c r="CA1219" s="2"/>
      <c r="CB1219" s="2"/>
      <c r="CC1219" s="2"/>
      <c r="CD1219" s="2"/>
      <c r="CE1219" s="2"/>
      <c r="CF1219" s="2"/>
      <c r="CG1219" s="2"/>
      <c r="CH1219" s="2"/>
      <c r="CI1219" s="2"/>
      <c r="CJ1219" s="2"/>
      <c r="CK1219" s="2"/>
    </row>
    <row r="1220" spans="1:89" s="1" customFormat="1" x14ac:dyDescent="0.3">
      <c r="A1220" s="2"/>
      <c r="B1220" s="12"/>
      <c r="C1220" s="12"/>
      <c r="D1220" s="12"/>
      <c r="E1220" s="4"/>
      <c r="F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  <c r="AG1220" s="2"/>
      <c r="AH1220" s="2"/>
      <c r="AI1220" s="2"/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  <c r="AY1220" s="2"/>
      <c r="AZ1220" s="2"/>
      <c r="BA1220" s="2"/>
      <c r="BB1220" s="2"/>
      <c r="BC1220" s="2"/>
      <c r="BD1220" s="2"/>
      <c r="BE1220" s="2"/>
      <c r="BF1220" s="2"/>
      <c r="BG1220" s="2"/>
      <c r="BH1220" s="2"/>
      <c r="BI1220" s="2"/>
      <c r="BJ1220" s="2"/>
      <c r="BK1220" s="2"/>
      <c r="BL1220" s="2"/>
      <c r="BM1220" s="2"/>
      <c r="BN1220" s="2"/>
      <c r="BO1220" s="2"/>
      <c r="BP1220" s="2"/>
      <c r="BQ1220" s="2"/>
      <c r="BR1220" s="2"/>
      <c r="BS1220" s="2"/>
      <c r="BT1220" s="2"/>
      <c r="BU1220" s="2"/>
      <c r="BV1220" s="2"/>
      <c r="BW1220" s="2"/>
      <c r="BX1220" s="2"/>
      <c r="BY1220" s="2"/>
      <c r="BZ1220" s="2"/>
      <c r="CA1220" s="2"/>
      <c r="CB1220" s="2"/>
      <c r="CC1220" s="2"/>
      <c r="CD1220" s="2"/>
      <c r="CE1220" s="2"/>
      <c r="CF1220" s="2"/>
      <c r="CG1220" s="2"/>
      <c r="CH1220" s="2"/>
      <c r="CI1220" s="2"/>
      <c r="CJ1220" s="2"/>
      <c r="CK1220" s="2"/>
    </row>
    <row r="1221" spans="1:89" s="1" customFormat="1" x14ac:dyDescent="0.3">
      <c r="A1221" s="2"/>
      <c r="B1221" s="12"/>
      <c r="C1221" s="12"/>
      <c r="D1221" s="12"/>
      <c r="E1221" s="4"/>
      <c r="F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  <c r="AG1221" s="2"/>
      <c r="AH1221" s="2"/>
      <c r="AI1221" s="2"/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  <c r="AY1221" s="2"/>
      <c r="AZ1221" s="2"/>
      <c r="BA1221" s="2"/>
      <c r="BB1221" s="2"/>
      <c r="BC1221" s="2"/>
      <c r="BD1221" s="2"/>
      <c r="BE1221" s="2"/>
      <c r="BF1221" s="2"/>
      <c r="BG1221" s="2"/>
      <c r="BH1221" s="2"/>
      <c r="BI1221" s="2"/>
      <c r="BJ1221" s="2"/>
      <c r="BK1221" s="2"/>
      <c r="BL1221" s="2"/>
      <c r="BM1221" s="2"/>
      <c r="BN1221" s="2"/>
      <c r="BO1221" s="2"/>
      <c r="BP1221" s="2"/>
      <c r="BQ1221" s="2"/>
      <c r="BR1221" s="2"/>
      <c r="BS1221" s="2"/>
      <c r="BT1221" s="2"/>
      <c r="BU1221" s="2"/>
      <c r="BV1221" s="2"/>
      <c r="BW1221" s="2"/>
      <c r="BX1221" s="2"/>
      <c r="BY1221" s="2"/>
      <c r="BZ1221" s="2"/>
      <c r="CA1221" s="2"/>
      <c r="CB1221" s="2"/>
      <c r="CC1221" s="2"/>
      <c r="CD1221" s="2"/>
      <c r="CE1221" s="2"/>
      <c r="CF1221" s="2"/>
      <c r="CG1221" s="2"/>
      <c r="CH1221" s="2"/>
      <c r="CI1221" s="2"/>
      <c r="CJ1221" s="2"/>
      <c r="CK1221" s="2"/>
    </row>
    <row r="1222" spans="1:89" s="1" customFormat="1" x14ac:dyDescent="0.3">
      <c r="A1222" s="2"/>
      <c r="B1222" s="12"/>
      <c r="C1222" s="12"/>
      <c r="D1222" s="12"/>
      <c r="E1222" s="4"/>
      <c r="F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  <c r="AG1222" s="2"/>
      <c r="AH1222" s="2"/>
      <c r="AI1222" s="2"/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  <c r="AY1222" s="2"/>
      <c r="AZ1222" s="2"/>
      <c r="BA1222" s="2"/>
      <c r="BB1222" s="2"/>
      <c r="BC1222" s="2"/>
      <c r="BD1222" s="2"/>
      <c r="BE1222" s="2"/>
      <c r="BF1222" s="2"/>
      <c r="BG1222" s="2"/>
      <c r="BH1222" s="2"/>
      <c r="BI1222" s="2"/>
      <c r="BJ1222" s="2"/>
      <c r="BK1222" s="2"/>
      <c r="BL1222" s="2"/>
      <c r="BM1222" s="2"/>
      <c r="BN1222" s="2"/>
      <c r="BO1222" s="2"/>
      <c r="BP1222" s="2"/>
      <c r="BQ1222" s="2"/>
      <c r="BR1222" s="2"/>
      <c r="BS1222" s="2"/>
      <c r="BT1222" s="2"/>
      <c r="BU1222" s="2"/>
      <c r="BV1222" s="2"/>
      <c r="BW1222" s="2"/>
      <c r="BX1222" s="2"/>
      <c r="BY1222" s="2"/>
      <c r="BZ1222" s="2"/>
      <c r="CA1222" s="2"/>
      <c r="CB1222" s="2"/>
      <c r="CC1222" s="2"/>
      <c r="CD1222" s="2"/>
      <c r="CE1222" s="2"/>
      <c r="CF1222" s="2"/>
      <c r="CG1222" s="2"/>
      <c r="CH1222" s="2"/>
      <c r="CI1222" s="2"/>
      <c r="CJ1222" s="2"/>
      <c r="CK1222" s="2"/>
    </row>
    <row r="1223" spans="1:89" s="1" customFormat="1" x14ac:dyDescent="0.3">
      <c r="A1223" s="2"/>
      <c r="B1223" s="12"/>
      <c r="C1223" s="12"/>
      <c r="D1223" s="12"/>
      <c r="E1223" s="4"/>
      <c r="F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  <c r="AG1223" s="2"/>
      <c r="AH1223" s="2"/>
      <c r="AI1223" s="2"/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  <c r="AY1223" s="2"/>
      <c r="AZ1223" s="2"/>
      <c r="BA1223" s="2"/>
      <c r="BB1223" s="2"/>
      <c r="BC1223" s="2"/>
      <c r="BD1223" s="2"/>
      <c r="BE1223" s="2"/>
      <c r="BF1223" s="2"/>
      <c r="BG1223" s="2"/>
      <c r="BH1223" s="2"/>
      <c r="BI1223" s="2"/>
      <c r="BJ1223" s="2"/>
      <c r="BK1223" s="2"/>
      <c r="BL1223" s="2"/>
      <c r="BM1223" s="2"/>
      <c r="BN1223" s="2"/>
      <c r="BO1223" s="2"/>
      <c r="BP1223" s="2"/>
      <c r="BQ1223" s="2"/>
      <c r="BR1223" s="2"/>
      <c r="BS1223" s="2"/>
      <c r="BT1223" s="2"/>
      <c r="BU1223" s="2"/>
      <c r="BV1223" s="2"/>
      <c r="BW1223" s="2"/>
      <c r="BX1223" s="2"/>
      <c r="BY1223" s="2"/>
      <c r="BZ1223" s="2"/>
      <c r="CA1223" s="2"/>
      <c r="CB1223" s="2"/>
      <c r="CC1223" s="2"/>
      <c r="CD1223" s="2"/>
      <c r="CE1223" s="2"/>
      <c r="CF1223" s="2"/>
      <c r="CG1223" s="2"/>
      <c r="CH1223" s="2"/>
      <c r="CI1223" s="2"/>
      <c r="CJ1223" s="2"/>
      <c r="CK1223" s="2"/>
    </row>
    <row r="1224" spans="1:89" s="1" customFormat="1" x14ac:dyDescent="0.3">
      <c r="A1224" s="2"/>
      <c r="B1224" s="12"/>
      <c r="C1224" s="12"/>
      <c r="D1224" s="12"/>
      <c r="E1224" s="4"/>
      <c r="F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  <c r="AG1224" s="2"/>
      <c r="AH1224" s="2"/>
      <c r="AI1224" s="2"/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  <c r="AY1224" s="2"/>
      <c r="AZ1224" s="2"/>
      <c r="BA1224" s="2"/>
      <c r="BB1224" s="2"/>
      <c r="BC1224" s="2"/>
      <c r="BD1224" s="2"/>
      <c r="BE1224" s="2"/>
      <c r="BF1224" s="2"/>
      <c r="BG1224" s="2"/>
      <c r="BH1224" s="2"/>
      <c r="BI1224" s="2"/>
      <c r="BJ1224" s="2"/>
      <c r="BK1224" s="2"/>
      <c r="BL1224" s="2"/>
      <c r="BM1224" s="2"/>
      <c r="BN1224" s="2"/>
      <c r="BO1224" s="2"/>
      <c r="BP1224" s="2"/>
      <c r="BQ1224" s="2"/>
      <c r="BR1224" s="2"/>
      <c r="BS1224" s="2"/>
      <c r="BT1224" s="2"/>
      <c r="BU1224" s="2"/>
      <c r="BV1224" s="2"/>
      <c r="BW1224" s="2"/>
      <c r="BX1224" s="2"/>
      <c r="BY1224" s="2"/>
      <c r="BZ1224" s="2"/>
      <c r="CA1224" s="2"/>
      <c r="CB1224" s="2"/>
      <c r="CC1224" s="2"/>
      <c r="CD1224" s="2"/>
      <c r="CE1224" s="2"/>
      <c r="CF1224" s="2"/>
      <c r="CG1224" s="2"/>
      <c r="CH1224" s="2"/>
      <c r="CI1224" s="2"/>
      <c r="CJ1224" s="2"/>
      <c r="CK1224" s="2"/>
    </row>
    <row r="1225" spans="1:89" s="1" customFormat="1" x14ac:dyDescent="0.3">
      <c r="A1225" s="2"/>
      <c r="B1225" s="12"/>
      <c r="C1225" s="12"/>
      <c r="D1225" s="12"/>
      <c r="E1225" s="4"/>
      <c r="F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  <c r="AG1225" s="2"/>
      <c r="AH1225" s="2"/>
      <c r="AI1225" s="2"/>
      <c r="AJ1225" s="2"/>
      <c r="AK1225" s="2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  <c r="AY1225" s="2"/>
      <c r="AZ1225" s="2"/>
      <c r="BA1225" s="2"/>
      <c r="BB1225" s="2"/>
      <c r="BC1225" s="2"/>
      <c r="BD1225" s="2"/>
      <c r="BE1225" s="2"/>
      <c r="BF1225" s="2"/>
      <c r="BG1225" s="2"/>
      <c r="BH1225" s="2"/>
      <c r="BI1225" s="2"/>
      <c r="BJ1225" s="2"/>
      <c r="BK1225" s="2"/>
      <c r="BL1225" s="2"/>
      <c r="BM1225" s="2"/>
      <c r="BN1225" s="2"/>
      <c r="BO1225" s="2"/>
      <c r="BP1225" s="2"/>
      <c r="BQ1225" s="2"/>
      <c r="BR1225" s="2"/>
      <c r="BS1225" s="2"/>
      <c r="BT1225" s="2"/>
      <c r="BU1225" s="2"/>
      <c r="BV1225" s="2"/>
      <c r="BW1225" s="2"/>
      <c r="BX1225" s="2"/>
      <c r="BY1225" s="2"/>
      <c r="BZ1225" s="2"/>
      <c r="CA1225" s="2"/>
      <c r="CB1225" s="2"/>
      <c r="CC1225" s="2"/>
      <c r="CD1225" s="2"/>
      <c r="CE1225" s="2"/>
      <c r="CF1225" s="2"/>
      <c r="CG1225" s="2"/>
      <c r="CH1225" s="2"/>
      <c r="CI1225" s="2"/>
      <c r="CJ1225" s="2"/>
      <c r="CK1225" s="2"/>
    </row>
    <row r="1226" spans="1:89" s="1" customFormat="1" x14ac:dyDescent="0.3">
      <c r="A1226" s="2"/>
      <c r="B1226" s="12"/>
      <c r="C1226" s="12"/>
      <c r="D1226" s="12"/>
      <c r="E1226" s="4"/>
      <c r="F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  <c r="AG1226" s="2"/>
      <c r="AH1226" s="2"/>
      <c r="AI1226" s="2"/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  <c r="AY1226" s="2"/>
      <c r="AZ1226" s="2"/>
      <c r="BA1226" s="2"/>
      <c r="BB1226" s="2"/>
      <c r="BC1226" s="2"/>
      <c r="BD1226" s="2"/>
      <c r="BE1226" s="2"/>
      <c r="BF1226" s="2"/>
      <c r="BG1226" s="2"/>
      <c r="BH1226" s="2"/>
      <c r="BI1226" s="2"/>
      <c r="BJ1226" s="2"/>
      <c r="BK1226" s="2"/>
      <c r="BL1226" s="2"/>
      <c r="BM1226" s="2"/>
      <c r="BN1226" s="2"/>
      <c r="BO1226" s="2"/>
      <c r="BP1226" s="2"/>
      <c r="BQ1226" s="2"/>
      <c r="BR1226" s="2"/>
      <c r="BS1226" s="2"/>
      <c r="BT1226" s="2"/>
      <c r="BU1226" s="2"/>
      <c r="BV1226" s="2"/>
      <c r="BW1226" s="2"/>
      <c r="BX1226" s="2"/>
      <c r="BY1226" s="2"/>
      <c r="BZ1226" s="2"/>
      <c r="CA1226" s="2"/>
      <c r="CB1226" s="2"/>
      <c r="CC1226" s="2"/>
      <c r="CD1226" s="2"/>
      <c r="CE1226" s="2"/>
      <c r="CF1226" s="2"/>
      <c r="CG1226" s="2"/>
      <c r="CH1226" s="2"/>
      <c r="CI1226" s="2"/>
      <c r="CJ1226" s="2"/>
      <c r="CK1226" s="2"/>
    </row>
    <row r="1227" spans="1:89" s="1" customFormat="1" x14ac:dyDescent="0.3">
      <c r="A1227" s="2"/>
      <c r="B1227" s="12"/>
      <c r="C1227" s="12"/>
      <c r="D1227" s="12"/>
      <c r="E1227" s="4"/>
      <c r="F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  <c r="AG1227" s="2"/>
      <c r="AH1227" s="2"/>
      <c r="AI1227" s="2"/>
      <c r="AJ1227" s="2"/>
      <c r="AK1227" s="2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  <c r="AY1227" s="2"/>
      <c r="AZ1227" s="2"/>
      <c r="BA1227" s="2"/>
      <c r="BB1227" s="2"/>
      <c r="BC1227" s="2"/>
      <c r="BD1227" s="2"/>
      <c r="BE1227" s="2"/>
      <c r="BF1227" s="2"/>
      <c r="BG1227" s="2"/>
      <c r="BH1227" s="2"/>
      <c r="BI1227" s="2"/>
      <c r="BJ1227" s="2"/>
      <c r="BK1227" s="2"/>
      <c r="BL1227" s="2"/>
      <c r="BM1227" s="2"/>
      <c r="BN1227" s="2"/>
      <c r="BO1227" s="2"/>
      <c r="BP1227" s="2"/>
      <c r="BQ1227" s="2"/>
      <c r="BR1227" s="2"/>
      <c r="BS1227" s="2"/>
      <c r="BT1227" s="2"/>
      <c r="BU1227" s="2"/>
      <c r="BV1227" s="2"/>
      <c r="BW1227" s="2"/>
      <c r="BX1227" s="2"/>
      <c r="BY1227" s="2"/>
      <c r="BZ1227" s="2"/>
      <c r="CA1227" s="2"/>
      <c r="CB1227" s="2"/>
      <c r="CC1227" s="2"/>
      <c r="CD1227" s="2"/>
      <c r="CE1227" s="2"/>
      <c r="CF1227" s="2"/>
      <c r="CG1227" s="2"/>
      <c r="CH1227" s="2"/>
      <c r="CI1227" s="2"/>
      <c r="CJ1227" s="2"/>
      <c r="CK1227" s="2"/>
    </row>
    <row r="1228" spans="1:89" s="1" customFormat="1" x14ac:dyDescent="0.3">
      <c r="A1228" s="2"/>
      <c r="B1228" s="12"/>
      <c r="C1228" s="12"/>
      <c r="D1228" s="12"/>
      <c r="E1228" s="4"/>
      <c r="F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  <c r="AG1228" s="2"/>
      <c r="AH1228" s="2"/>
      <c r="AI1228" s="2"/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  <c r="AY1228" s="2"/>
      <c r="AZ1228" s="2"/>
      <c r="BA1228" s="2"/>
      <c r="BB1228" s="2"/>
      <c r="BC1228" s="2"/>
      <c r="BD1228" s="2"/>
      <c r="BE1228" s="2"/>
      <c r="BF1228" s="2"/>
      <c r="BG1228" s="2"/>
      <c r="BH1228" s="2"/>
      <c r="BI1228" s="2"/>
      <c r="BJ1228" s="2"/>
      <c r="BK1228" s="2"/>
      <c r="BL1228" s="2"/>
      <c r="BM1228" s="2"/>
      <c r="BN1228" s="2"/>
      <c r="BO1228" s="2"/>
      <c r="BP1228" s="2"/>
      <c r="BQ1228" s="2"/>
      <c r="BR1228" s="2"/>
      <c r="BS1228" s="2"/>
      <c r="BT1228" s="2"/>
      <c r="BU1228" s="2"/>
      <c r="BV1228" s="2"/>
      <c r="BW1228" s="2"/>
      <c r="BX1228" s="2"/>
      <c r="BY1228" s="2"/>
      <c r="BZ1228" s="2"/>
      <c r="CA1228" s="2"/>
      <c r="CB1228" s="2"/>
      <c r="CC1228" s="2"/>
      <c r="CD1228" s="2"/>
      <c r="CE1228" s="2"/>
      <c r="CF1228" s="2"/>
      <c r="CG1228" s="2"/>
      <c r="CH1228" s="2"/>
      <c r="CI1228" s="2"/>
      <c r="CJ1228" s="2"/>
      <c r="CK1228" s="2"/>
    </row>
    <row r="1229" spans="1:89" s="1" customFormat="1" x14ac:dyDescent="0.3">
      <c r="A1229" s="2"/>
      <c r="B1229" s="12"/>
      <c r="C1229" s="12"/>
      <c r="D1229" s="12"/>
      <c r="E1229" s="4"/>
      <c r="F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  <c r="AG1229" s="2"/>
      <c r="AH1229" s="2"/>
      <c r="AI1229" s="2"/>
      <c r="AJ1229" s="2"/>
      <c r="AK1229" s="2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  <c r="AY1229" s="2"/>
      <c r="AZ1229" s="2"/>
      <c r="BA1229" s="2"/>
      <c r="BB1229" s="2"/>
      <c r="BC1229" s="2"/>
      <c r="BD1229" s="2"/>
      <c r="BE1229" s="2"/>
      <c r="BF1229" s="2"/>
      <c r="BG1229" s="2"/>
      <c r="BH1229" s="2"/>
      <c r="BI1229" s="2"/>
      <c r="BJ1229" s="2"/>
      <c r="BK1229" s="2"/>
      <c r="BL1229" s="2"/>
      <c r="BM1229" s="2"/>
      <c r="BN1229" s="2"/>
      <c r="BO1229" s="2"/>
      <c r="BP1229" s="2"/>
      <c r="BQ1229" s="2"/>
      <c r="BR1229" s="2"/>
      <c r="BS1229" s="2"/>
      <c r="BT1229" s="2"/>
      <c r="BU1229" s="2"/>
      <c r="BV1229" s="2"/>
      <c r="BW1229" s="2"/>
      <c r="BX1229" s="2"/>
      <c r="BY1229" s="2"/>
      <c r="BZ1229" s="2"/>
      <c r="CA1229" s="2"/>
      <c r="CB1229" s="2"/>
      <c r="CC1229" s="2"/>
      <c r="CD1229" s="2"/>
      <c r="CE1229" s="2"/>
      <c r="CF1229" s="2"/>
      <c r="CG1229" s="2"/>
      <c r="CH1229" s="2"/>
      <c r="CI1229" s="2"/>
      <c r="CJ1229" s="2"/>
      <c r="CK1229" s="2"/>
    </row>
    <row r="1230" spans="1:89" s="1" customFormat="1" x14ac:dyDescent="0.3">
      <c r="A1230" s="2"/>
      <c r="B1230" s="12"/>
      <c r="C1230" s="12"/>
      <c r="D1230" s="12"/>
      <c r="E1230" s="4"/>
      <c r="F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  <c r="AG1230" s="2"/>
      <c r="AH1230" s="2"/>
      <c r="AI1230" s="2"/>
      <c r="AJ1230" s="2"/>
      <c r="AK1230" s="2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  <c r="AY1230" s="2"/>
      <c r="AZ1230" s="2"/>
      <c r="BA1230" s="2"/>
      <c r="BB1230" s="2"/>
      <c r="BC1230" s="2"/>
      <c r="BD1230" s="2"/>
      <c r="BE1230" s="2"/>
      <c r="BF1230" s="2"/>
      <c r="BG1230" s="2"/>
      <c r="BH1230" s="2"/>
      <c r="BI1230" s="2"/>
      <c r="BJ1230" s="2"/>
      <c r="BK1230" s="2"/>
      <c r="BL1230" s="2"/>
      <c r="BM1230" s="2"/>
      <c r="BN1230" s="2"/>
      <c r="BO1230" s="2"/>
      <c r="BP1230" s="2"/>
      <c r="BQ1230" s="2"/>
      <c r="BR1230" s="2"/>
      <c r="BS1230" s="2"/>
      <c r="BT1230" s="2"/>
      <c r="BU1230" s="2"/>
      <c r="BV1230" s="2"/>
      <c r="BW1230" s="2"/>
      <c r="BX1230" s="2"/>
      <c r="BY1230" s="2"/>
      <c r="BZ1230" s="2"/>
      <c r="CA1230" s="2"/>
      <c r="CB1230" s="2"/>
      <c r="CC1230" s="2"/>
      <c r="CD1230" s="2"/>
      <c r="CE1230" s="2"/>
      <c r="CF1230" s="2"/>
      <c r="CG1230" s="2"/>
      <c r="CH1230" s="2"/>
      <c r="CI1230" s="2"/>
      <c r="CJ1230" s="2"/>
      <c r="CK1230" s="2"/>
    </row>
    <row r="1231" spans="1:89" s="1" customFormat="1" x14ac:dyDescent="0.3">
      <c r="A1231" s="2"/>
      <c r="B1231" s="12"/>
      <c r="C1231" s="12"/>
      <c r="D1231" s="12"/>
      <c r="E1231" s="4"/>
      <c r="F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  <c r="AY1231" s="2"/>
      <c r="AZ1231" s="2"/>
      <c r="BA1231" s="2"/>
      <c r="BB1231" s="2"/>
      <c r="BC1231" s="2"/>
      <c r="BD1231" s="2"/>
      <c r="BE1231" s="2"/>
      <c r="BF1231" s="2"/>
      <c r="BG1231" s="2"/>
      <c r="BH1231" s="2"/>
      <c r="BI1231" s="2"/>
      <c r="BJ1231" s="2"/>
      <c r="BK1231" s="2"/>
      <c r="BL1231" s="2"/>
      <c r="BM1231" s="2"/>
      <c r="BN1231" s="2"/>
      <c r="BO1231" s="2"/>
      <c r="BP1231" s="2"/>
      <c r="BQ1231" s="2"/>
      <c r="BR1231" s="2"/>
      <c r="BS1231" s="2"/>
      <c r="BT1231" s="2"/>
      <c r="BU1231" s="2"/>
      <c r="BV1231" s="2"/>
      <c r="BW1231" s="2"/>
      <c r="BX1231" s="2"/>
      <c r="BY1231" s="2"/>
      <c r="BZ1231" s="2"/>
      <c r="CA1231" s="2"/>
      <c r="CB1231" s="2"/>
      <c r="CC1231" s="2"/>
      <c r="CD1231" s="2"/>
      <c r="CE1231" s="2"/>
      <c r="CF1231" s="2"/>
      <c r="CG1231" s="2"/>
      <c r="CH1231" s="2"/>
      <c r="CI1231" s="2"/>
      <c r="CJ1231" s="2"/>
      <c r="CK1231" s="2"/>
    </row>
    <row r="1232" spans="1:89" s="1" customFormat="1" x14ac:dyDescent="0.3">
      <c r="A1232" s="2"/>
      <c r="B1232" s="12"/>
      <c r="C1232" s="12"/>
      <c r="D1232" s="12"/>
      <c r="E1232" s="4"/>
      <c r="F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  <c r="AG1232" s="2"/>
      <c r="AH1232" s="2"/>
      <c r="AI1232" s="2"/>
      <c r="AJ1232" s="2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  <c r="AY1232" s="2"/>
      <c r="AZ1232" s="2"/>
      <c r="BA1232" s="2"/>
      <c r="BB1232" s="2"/>
      <c r="BC1232" s="2"/>
      <c r="BD1232" s="2"/>
      <c r="BE1232" s="2"/>
      <c r="BF1232" s="2"/>
      <c r="BG1232" s="2"/>
      <c r="BH1232" s="2"/>
      <c r="BI1232" s="2"/>
      <c r="BJ1232" s="2"/>
      <c r="BK1232" s="2"/>
      <c r="BL1232" s="2"/>
      <c r="BM1232" s="2"/>
      <c r="BN1232" s="2"/>
      <c r="BO1232" s="2"/>
      <c r="BP1232" s="2"/>
      <c r="BQ1232" s="2"/>
      <c r="BR1232" s="2"/>
      <c r="BS1232" s="2"/>
      <c r="BT1232" s="2"/>
      <c r="BU1232" s="2"/>
      <c r="BV1232" s="2"/>
      <c r="BW1232" s="2"/>
      <c r="BX1232" s="2"/>
      <c r="BY1232" s="2"/>
      <c r="BZ1232" s="2"/>
      <c r="CA1232" s="2"/>
      <c r="CB1232" s="2"/>
      <c r="CC1232" s="2"/>
      <c r="CD1232" s="2"/>
      <c r="CE1232" s="2"/>
      <c r="CF1232" s="2"/>
      <c r="CG1232" s="2"/>
      <c r="CH1232" s="2"/>
      <c r="CI1232" s="2"/>
      <c r="CJ1232" s="2"/>
      <c r="CK1232" s="2"/>
    </row>
    <row r="1233" spans="1:89" s="1" customFormat="1" x14ac:dyDescent="0.3">
      <c r="A1233" s="2"/>
      <c r="B1233" s="12"/>
      <c r="C1233" s="12"/>
      <c r="D1233" s="12"/>
      <c r="E1233" s="4"/>
      <c r="F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  <c r="AG1233" s="2"/>
      <c r="AH1233" s="2"/>
      <c r="AI1233" s="2"/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  <c r="AY1233" s="2"/>
      <c r="AZ1233" s="2"/>
      <c r="BA1233" s="2"/>
      <c r="BB1233" s="2"/>
      <c r="BC1233" s="2"/>
      <c r="BD1233" s="2"/>
      <c r="BE1233" s="2"/>
      <c r="BF1233" s="2"/>
      <c r="BG1233" s="2"/>
      <c r="BH1233" s="2"/>
      <c r="BI1233" s="2"/>
      <c r="BJ1233" s="2"/>
      <c r="BK1233" s="2"/>
      <c r="BL1233" s="2"/>
      <c r="BM1233" s="2"/>
      <c r="BN1233" s="2"/>
      <c r="BO1233" s="2"/>
      <c r="BP1233" s="2"/>
      <c r="BQ1233" s="2"/>
      <c r="BR1233" s="2"/>
      <c r="BS1233" s="2"/>
      <c r="BT1233" s="2"/>
      <c r="BU1233" s="2"/>
      <c r="BV1233" s="2"/>
      <c r="BW1233" s="2"/>
      <c r="BX1233" s="2"/>
      <c r="BY1233" s="2"/>
      <c r="BZ1233" s="2"/>
      <c r="CA1233" s="2"/>
      <c r="CB1233" s="2"/>
      <c r="CC1233" s="2"/>
      <c r="CD1233" s="2"/>
      <c r="CE1233" s="2"/>
      <c r="CF1233" s="2"/>
      <c r="CG1233" s="2"/>
      <c r="CH1233" s="2"/>
      <c r="CI1233" s="2"/>
      <c r="CJ1233" s="2"/>
      <c r="CK1233" s="2"/>
    </row>
    <row r="1234" spans="1:89" s="1" customFormat="1" x14ac:dyDescent="0.3">
      <c r="A1234" s="2"/>
      <c r="B1234" s="12"/>
      <c r="C1234" s="12"/>
      <c r="D1234" s="12"/>
      <c r="E1234" s="4"/>
      <c r="F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  <c r="AG1234" s="2"/>
      <c r="AH1234" s="2"/>
      <c r="AI1234" s="2"/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  <c r="AY1234" s="2"/>
      <c r="AZ1234" s="2"/>
      <c r="BA1234" s="2"/>
      <c r="BB1234" s="2"/>
      <c r="BC1234" s="2"/>
      <c r="BD1234" s="2"/>
      <c r="BE1234" s="2"/>
      <c r="BF1234" s="2"/>
      <c r="BG1234" s="2"/>
      <c r="BH1234" s="2"/>
      <c r="BI1234" s="2"/>
      <c r="BJ1234" s="2"/>
      <c r="BK1234" s="2"/>
      <c r="BL1234" s="2"/>
      <c r="BM1234" s="2"/>
      <c r="BN1234" s="2"/>
      <c r="BO1234" s="2"/>
      <c r="BP1234" s="2"/>
      <c r="BQ1234" s="2"/>
      <c r="BR1234" s="2"/>
      <c r="BS1234" s="2"/>
      <c r="BT1234" s="2"/>
      <c r="BU1234" s="2"/>
      <c r="BV1234" s="2"/>
      <c r="BW1234" s="2"/>
      <c r="BX1234" s="2"/>
      <c r="BY1234" s="2"/>
      <c r="BZ1234" s="2"/>
      <c r="CA1234" s="2"/>
      <c r="CB1234" s="2"/>
      <c r="CC1234" s="2"/>
      <c r="CD1234" s="2"/>
      <c r="CE1234" s="2"/>
      <c r="CF1234" s="2"/>
      <c r="CG1234" s="2"/>
      <c r="CH1234" s="2"/>
      <c r="CI1234" s="2"/>
      <c r="CJ1234" s="2"/>
      <c r="CK1234" s="2"/>
    </row>
    <row r="1235" spans="1:89" s="1" customFormat="1" x14ac:dyDescent="0.3">
      <c r="A1235" s="2"/>
      <c r="B1235" s="12"/>
      <c r="C1235" s="12"/>
      <c r="D1235" s="12"/>
      <c r="E1235" s="4"/>
      <c r="F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  <c r="AG1235" s="2"/>
      <c r="AH1235" s="2"/>
      <c r="AI1235" s="2"/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  <c r="AY1235" s="2"/>
      <c r="AZ1235" s="2"/>
      <c r="BA1235" s="2"/>
      <c r="BB1235" s="2"/>
      <c r="BC1235" s="2"/>
      <c r="BD1235" s="2"/>
      <c r="BE1235" s="2"/>
      <c r="BF1235" s="2"/>
      <c r="BG1235" s="2"/>
      <c r="BH1235" s="2"/>
      <c r="BI1235" s="2"/>
      <c r="BJ1235" s="2"/>
      <c r="BK1235" s="2"/>
      <c r="BL1235" s="2"/>
      <c r="BM1235" s="2"/>
      <c r="BN1235" s="2"/>
      <c r="BO1235" s="2"/>
      <c r="BP1235" s="2"/>
      <c r="BQ1235" s="2"/>
      <c r="BR1235" s="2"/>
      <c r="BS1235" s="2"/>
      <c r="BT1235" s="2"/>
      <c r="BU1235" s="2"/>
      <c r="BV1235" s="2"/>
      <c r="BW1235" s="2"/>
      <c r="BX1235" s="2"/>
      <c r="BY1235" s="2"/>
      <c r="BZ1235" s="2"/>
      <c r="CA1235" s="2"/>
      <c r="CB1235" s="2"/>
      <c r="CC1235" s="2"/>
      <c r="CD1235" s="2"/>
      <c r="CE1235" s="2"/>
      <c r="CF1235" s="2"/>
      <c r="CG1235" s="2"/>
      <c r="CH1235" s="2"/>
      <c r="CI1235" s="2"/>
      <c r="CJ1235" s="2"/>
      <c r="CK1235" s="2"/>
    </row>
    <row r="1236" spans="1:89" s="1" customFormat="1" x14ac:dyDescent="0.3">
      <c r="A1236" s="2"/>
      <c r="B1236" s="12"/>
      <c r="C1236" s="12"/>
      <c r="D1236" s="12"/>
      <c r="E1236" s="4"/>
      <c r="F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  <c r="AG1236" s="2"/>
      <c r="AH1236" s="2"/>
      <c r="AI1236" s="2"/>
      <c r="AJ1236" s="2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  <c r="AY1236" s="2"/>
      <c r="AZ1236" s="2"/>
      <c r="BA1236" s="2"/>
      <c r="BB1236" s="2"/>
      <c r="BC1236" s="2"/>
      <c r="BD1236" s="2"/>
      <c r="BE1236" s="2"/>
      <c r="BF1236" s="2"/>
      <c r="BG1236" s="2"/>
      <c r="BH1236" s="2"/>
      <c r="BI1236" s="2"/>
      <c r="BJ1236" s="2"/>
      <c r="BK1236" s="2"/>
      <c r="BL1236" s="2"/>
      <c r="BM1236" s="2"/>
      <c r="BN1236" s="2"/>
      <c r="BO1236" s="2"/>
      <c r="BP1236" s="2"/>
      <c r="BQ1236" s="2"/>
      <c r="BR1236" s="2"/>
      <c r="BS1236" s="2"/>
      <c r="BT1236" s="2"/>
      <c r="BU1236" s="2"/>
      <c r="BV1236" s="2"/>
      <c r="BW1236" s="2"/>
      <c r="BX1236" s="2"/>
      <c r="BY1236" s="2"/>
      <c r="BZ1236" s="2"/>
      <c r="CA1236" s="2"/>
      <c r="CB1236" s="2"/>
      <c r="CC1236" s="2"/>
      <c r="CD1236" s="2"/>
      <c r="CE1236" s="2"/>
      <c r="CF1236" s="2"/>
      <c r="CG1236" s="2"/>
      <c r="CH1236" s="2"/>
      <c r="CI1236" s="2"/>
      <c r="CJ1236" s="2"/>
      <c r="CK1236" s="2"/>
    </row>
    <row r="1237" spans="1:89" s="1" customFormat="1" x14ac:dyDescent="0.3">
      <c r="A1237" s="2"/>
      <c r="B1237" s="12"/>
      <c r="C1237" s="12"/>
      <c r="D1237" s="12"/>
      <c r="E1237" s="4"/>
      <c r="F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  <c r="AG1237" s="2"/>
      <c r="AH1237" s="2"/>
      <c r="AI1237" s="2"/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  <c r="AY1237" s="2"/>
      <c r="AZ1237" s="2"/>
      <c r="BA1237" s="2"/>
      <c r="BB1237" s="2"/>
      <c r="BC1237" s="2"/>
      <c r="BD1237" s="2"/>
      <c r="BE1237" s="2"/>
      <c r="BF1237" s="2"/>
      <c r="BG1237" s="2"/>
      <c r="BH1237" s="2"/>
      <c r="BI1237" s="2"/>
      <c r="BJ1237" s="2"/>
      <c r="BK1237" s="2"/>
      <c r="BL1237" s="2"/>
      <c r="BM1237" s="2"/>
      <c r="BN1237" s="2"/>
      <c r="BO1237" s="2"/>
      <c r="BP1237" s="2"/>
      <c r="BQ1237" s="2"/>
      <c r="BR1237" s="2"/>
      <c r="BS1237" s="2"/>
      <c r="BT1237" s="2"/>
      <c r="BU1237" s="2"/>
      <c r="BV1237" s="2"/>
      <c r="BW1237" s="2"/>
      <c r="BX1237" s="2"/>
      <c r="BY1237" s="2"/>
      <c r="BZ1237" s="2"/>
      <c r="CA1237" s="2"/>
      <c r="CB1237" s="2"/>
      <c r="CC1237" s="2"/>
      <c r="CD1237" s="2"/>
      <c r="CE1237" s="2"/>
      <c r="CF1237" s="2"/>
      <c r="CG1237" s="2"/>
      <c r="CH1237" s="2"/>
      <c r="CI1237" s="2"/>
      <c r="CJ1237" s="2"/>
      <c r="CK1237" s="2"/>
    </row>
    <row r="1238" spans="1:89" s="1" customFormat="1" x14ac:dyDescent="0.3">
      <c r="A1238" s="2"/>
      <c r="B1238" s="12"/>
      <c r="C1238" s="12"/>
      <c r="D1238" s="12"/>
      <c r="E1238" s="4"/>
      <c r="F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  <c r="AG1238" s="2"/>
      <c r="AH1238" s="2"/>
      <c r="AI1238" s="2"/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  <c r="AY1238" s="2"/>
      <c r="AZ1238" s="2"/>
      <c r="BA1238" s="2"/>
      <c r="BB1238" s="2"/>
      <c r="BC1238" s="2"/>
      <c r="BD1238" s="2"/>
      <c r="BE1238" s="2"/>
      <c r="BF1238" s="2"/>
      <c r="BG1238" s="2"/>
      <c r="BH1238" s="2"/>
      <c r="BI1238" s="2"/>
      <c r="BJ1238" s="2"/>
      <c r="BK1238" s="2"/>
      <c r="BL1238" s="2"/>
      <c r="BM1238" s="2"/>
      <c r="BN1238" s="2"/>
      <c r="BO1238" s="2"/>
      <c r="BP1238" s="2"/>
      <c r="BQ1238" s="2"/>
      <c r="BR1238" s="2"/>
      <c r="BS1238" s="2"/>
      <c r="BT1238" s="2"/>
      <c r="BU1238" s="2"/>
      <c r="BV1238" s="2"/>
      <c r="BW1238" s="2"/>
      <c r="BX1238" s="2"/>
      <c r="BY1238" s="2"/>
      <c r="BZ1238" s="2"/>
      <c r="CA1238" s="2"/>
      <c r="CB1238" s="2"/>
      <c r="CC1238" s="2"/>
      <c r="CD1238" s="2"/>
      <c r="CE1238" s="2"/>
      <c r="CF1238" s="2"/>
      <c r="CG1238" s="2"/>
      <c r="CH1238" s="2"/>
      <c r="CI1238" s="2"/>
      <c r="CJ1238" s="2"/>
      <c r="CK1238" s="2"/>
    </row>
    <row r="1239" spans="1:89" s="1" customFormat="1" x14ac:dyDescent="0.3">
      <c r="A1239" s="2"/>
      <c r="B1239" s="12"/>
      <c r="C1239" s="12"/>
      <c r="D1239" s="12"/>
      <c r="E1239" s="4"/>
      <c r="F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  <c r="AG1239" s="2"/>
      <c r="AH1239" s="2"/>
      <c r="AI1239" s="2"/>
      <c r="AJ1239" s="2"/>
      <c r="AK1239" s="2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  <c r="AY1239" s="2"/>
      <c r="AZ1239" s="2"/>
      <c r="BA1239" s="2"/>
      <c r="BB1239" s="2"/>
      <c r="BC1239" s="2"/>
      <c r="BD1239" s="2"/>
      <c r="BE1239" s="2"/>
      <c r="BF1239" s="2"/>
      <c r="BG1239" s="2"/>
      <c r="BH1239" s="2"/>
      <c r="BI1239" s="2"/>
      <c r="BJ1239" s="2"/>
      <c r="BK1239" s="2"/>
      <c r="BL1239" s="2"/>
      <c r="BM1239" s="2"/>
      <c r="BN1239" s="2"/>
      <c r="BO1239" s="2"/>
      <c r="BP1239" s="2"/>
      <c r="BQ1239" s="2"/>
      <c r="BR1239" s="2"/>
      <c r="BS1239" s="2"/>
      <c r="BT1239" s="2"/>
      <c r="BU1239" s="2"/>
      <c r="BV1239" s="2"/>
      <c r="BW1239" s="2"/>
      <c r="BX1239" s="2"/>
      <c r="BY1239" s="2"/>
      <c r="BZ1239" s="2"/>
      <c r="CA1239" s="2"/>
      <c r="CB1239" s="2"/>
      <c r="CC1239" s="2"/>
      <c r="CD1239" s="2"/>
      <c r="CE1239" s="2"/>
      <c r="CF1239" s="2"/>
      <c r="CG1239" s="2"/>
      <c r="CH1239" s="2"/>
      <c r="CI1239" s="2"/>
      <c r="CJ1239" s="2"/>
      <c r="CK1239" s="2"/>
    </row>
    <row r="1240" spans="1:89" s="1" customFormat="1" x14ac:dyDescent="0.3">
      <c r="A1240" s="2"/>
      <c r="B1240" s="12"/>
      <c r="C1240" s="12"/>
      <c r="D1240" s="12"/>
      <c r="E1240" s="4"/>
      <c r="F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  <c r="AG1240" s="2"/>
      <c r="AH1240" s="2"/>
      <c r="AI1240" s="2"/>
      <c r="AJ1240" s="2"/>
      <c r="AK1240" s="2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  <c r="AY1240" s="2"/>
      <c r="AZ1240" s="2"/>
      <c r="BA1240" s="2"/>
      <c r="BB1240" s="2"/>
      <c r="BC1240" s="2"/>
      <c r="BD1240" s="2"/>
      <c r="BE1240" s="2"/>
      <c r="BF1240" s="2"/>
      <c r="BG1240" s="2"/>
      <c r="BH1240" s="2"/>
      <c r="BI1240" s="2"/>
      <c r="BJ1240" s="2"/>
      <c r="BK1240" s="2"/>
      <c r="BL1240" s="2"/>
      <c r="BM1240" s="2"/>
      <c r="BN1240" s="2"/>
      <c r="BO1240" s="2"/>
      <c r="BP1240" s="2"/>
      <c r="BQ1240" s="2"/>
      <c r="BR1240" s="2"/>
      <c r="BS1240" s="2"/>
      <c r="BT1240" s="2"/>
      <c r="BU1240" s="2"/>
      <c r="BV1240" s="2"/>
      <c r="BW1240" s="2"/>
      <c r="BX1240" s="2"/>
      <c r="BY1240" s="2"/>
      <c r="BZ1240" s="2"/>
      <c r="CA1240" s="2"/>
      <c r="CB1240" s="2"/>
      <c r="CC1240" s="2"/>
      <c r="CD1240" s="2"/>
      <c r="CE1240" s="2"/>
      <c r="CF1240" s="2"/>
      <c r="CG1240" s="2"/>
      <c r="CH1240" s="2"/>
      <c r="CI1240" s="2"/>
      <c r="CJ1240" s="2"/>
      <c r="CK1240" s="2"/>
    </row>
    <row r="1241" spans="1:89" s="1" customFormat="1" x14ac:dyDescent="0.3">
      <c r="A1241" s="2"/>
      <c r="B1241" s="12"/>
      <c r="C1241" s="12"/>
      <c r="D1241" s="12"/>
      <c r="E1241" s="4"/>
      <c r="F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  <c r="AG1241" s="2"/>
      <c r="AH1241" s="2"/>
      <c r="AI1241" s="2"/>
      <c r="AJ1241" s="2"/>
      <c r="AK1241" s="2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  <c r="AY1241" s="2"/>
      <c r="AZ1241" s="2"/>
      <c r="BA1241" s="2"/>
      <c r="BB1241" s="2"/>
      <c r="BC1241" s="2"/>
      <c r="BD1241" s="2"/>
      <c r="BE1241" s="2"/>
      <c r="BF1241" s="2"/>
      <c r="BG1241" s="2"/>
      <c r="BH1241" s="2"/>
      <c r="BI1241" s="2"/>
      <c r="BJ1241" s="2"/>
      <c r="BK1241" s="2"/>
      <c r="BL1241" s="2"/>
      <c r="BM1241" s="2"/>
      <c r="BN1241" s="2"/>
      <c r="BO1241" s="2"/>
      <c r="BP1241" s="2"/>
      <c r="BQ1241" s="2"/>
      <c r="BR1241" s="2"/>
      <c r="BS1241" s="2"/>
      <c r="BT1241" s="2"/>
      <c r="BU1241" s="2"/>
      <c r="BV1241" s="2"/>
      <c r="BW1241" s="2"/>
      <c r="BX1241" s="2"/>
      <c r="BY1241" s="2"/>
      <c r="BZ1241" s="2"/>
      <c r="CA1241" s="2"/>
      <c r="CB1241" s="2"/>
      <c r="CC1241" s="2"/>
      <c r="CD1241" s="2"/>
      <c r="CE1241" s="2"/>
      <c r="CF1241" s="2"/>
      <c r="CG1241" s="2"/>
      <c r="CH1241" s="2"/>
      <c r="CI1241" s="2"/>
      <c r="CJ1241" s="2"/>
      <c r="CK1241" s="2"/>
    </row>
    <row r="1242" spans="1:89" s="1" customFormat="1" x14ac:dyDescent="0.3">
      <c r="A1242" s="2"/>
      <c r="B1242" s="12"/>
      <c r="C1242" s="12"/>
      <c r="D1242" s="12"/>
      <c r="E1242" s="4"/>
      <c r="F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  <c r="AG1242" s="2"/>
      <c r="AH1242" s="2"/>
      <c r="AI1242" s="2"/>
      <c r="AJ1242" s="2"/>
      <c r="AK1242" s="2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  <c r="AY1242" s="2"/>
      <c r="AZ1242" s="2"/>
      <c r="BA1242" s="2"/>
      <c r="BB1242" s="2"/>
      <c r="BC1242" s="2"/>
      <c r="BD1242" s="2"/>
      <c r="BE1242" s="2"/>
      <c r="BF1242" s="2"/>
      <c r="BG1242" s="2"/>
      <c r="BH1242" s="2"/>
      <c r="BI1242" s="2"/>
      <c r="BJ1242" s="2"/>
      <c r="BK1242" s="2"/>
      <c r="BL1242" s="2"/>
      <c r="BM1242" s="2"/>
      <c r="BN1242" s="2"/>
      <c r="BO1242" s="2"/>
      <c r="BP1242" s="2"/>
      <c r="BQ1242" s="2"/>
      <c r="BR1242" s="2"/>
      <c r="BS1242" s="2"/>
      <c r="BT1242" s="2"/>
      <c r="BU1242" s="2"/>
      <c r="BV1242" s="2"/>
      <c r="BW1242" s="2"/>
      <c r="BX1242" s="2"/>
      <c r="BY1242" s="2"/>
      <c r="BZ1242" s="2"/>
      <c r="CA1242" s="2"/>
      <c r="CB1242" s="2"/>
      <c r="CC1242" s="2"/>
      <c r="CD1242" s="2"/>
      <c r="CE1242" s="2"/>
      <c r="CF1242" s="2"/>
      <c r="CG1242" s="2"/>
      <c r="CH1242" s="2"/>
      <c r="CI1242" s="2"/>
      <c r="CJ1242" s="2"/>
      <c r="CK1242" s="2"/>
    </row>
    <row r="1243" spans="1:89" s="1" customFormat="1" x14ac:dyDescent="0.3">
      <c r="A1243" s="2"/>
      <c r="B1243" s="12"/>
      <c r="C1243" s="12"/>
      <c r="D1243" s="12"/>
      <c r="E1243" s="4"/>
      <c r="F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  <c r="AG1243" s="2"/>
      <c r="AH1243" s="2"/>
      <c r="AI1243" s="2"/>
      <c r="AJ1243" s="2"/>
      <c r="AK1243" s="2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  <c r="AY1243" s="2"/>
      <c r="AZ1243" s="2"/>
      <c r="BA1243" s="2"/>
      <c r="BB1243" s="2"/>
      <c r="BC1243" s="2"/>
      <c r="BD1243" s="2"/>
      <c r="BE1243" s="2"/>
      <c r="BF1243" s="2"/>
      <c r="BG1243" s="2"/>
      <c r="BH1243" s="2"/>
      <c r="BI1243" s="2"/>
      <c r="BJ1243" s="2"/>
      <c r="BK1243" s="2"/>
      <c r="BL1243" s="2"/>
      <c r="BM1243" s="2"/>
      <c r="BN1243" s="2"/>
      <c r="BO1243" s="2"/>
      <c r="BP1243" s="2"/>
      <c r="BQ1243" s="2"/>
      <c r="BR1243" s="2"/>
      <c r="BS1243" s="2"/>
      <c r="BT1243" s="2"/>
      <c r="BU1243" s="2"/>
      <c r="BV1243" s="2"/>
      <c r="BW1243" s="2"/>
      <c r="BX1243" s="2"/>
      <c r="BY1243" s="2"/>
      <c r="BZ1243" s="2"/>
      <c r="CA1243" s="2"/>
      <c r="CB1243" s="2"/>
      <c r="CC1243" s="2"/>
      <c r="CD1243" s="2"/>
      <c r="CE1243" s="2"/>
      <c r="CF1243" s="2"/>
      <c r="CG1243" s="2"/>
      <c r="CH1243" s="2"/>
      <c r="CI1243" s="2"/>
      <c r="CJ1243" s="2"/>
      <c r="CK1243" s="2"/>
    </row>
    <row r="1244" spans="1:89" s="1" customFormat="1" x14ac:dyDescent="0.3">
      <c r="A1244" s="2"/>
      <c r="B1244" s="12"/>
      <c r="C1244" s="12"/>
      <c r="D1244" s="12"/>
      <c r="E1244" s="4"/>
      <c r="F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  <c r="AG1244" s="2"/>
      <c r="AH1244" s="2"/>
      <c r="AI1244" s="2"/>
      <c r="AJ1244" s="2"/>
      <c r="AK1244" s="2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  <c r="AY1244" s="2"/>
      <c r="AZ1244" s="2"/>
      <c r="BA1244" s="2"/>
      <c r="BB1244" s="2"/>
      <c r="BC1244" s="2"/>
      <c r="BD1244" s="2"/>
      <c r="BE1244" s="2"/>
      <c r="BF1244" s="2"/>
      <c r="BG1244" s="2"/>
      <c r="BH1244" s="2"/>
      <c r="BI1244" s="2"/>
      <c r="BJ1244" s="2"/>
      <c r="BK1244" s="2"/>
      <c r="BL1244" s="2"/>
      <c r="BM1244" s="2"/>
      <c r="BN1244" s="2"/>
      <c r="BO1244" s="2"/>
      <c r="BP1244" s="2"/>
      <c r="BQ1244" s="2"/>
      <c r="BR1244" s="2"/>
      <c r="BS1244" s="2"/>
      <c r="BT1244" s="2"/>
      <c r="BU1244" s="2"/>
      <c r="BV1244" s="2"/>
      <c r="BW1244" s="2"/>
      <c r="BX1244" s="2"/>
      <c r="BY1244" s="2"/>
      <c r="BZ1244" s="2"/>
      <c r="CA1244" s="2"/>
      <c r="CB1244" s="2"/>
      <c r="CC1244" s="2"/>
      <c r="CD1244" s="2"/>
      <c r="CE1244" s="2"/>
      <c r="CF1244" s="2"/>
      <c r="CG1244" s="2"/>
      <c r="CH1244" s="2"/>
      <c r="CI1244" s="2"/>
      <c r="CJ1244" s="2"/>
      <c r="CK1244" s="2"/>
    </row>
    <row r="1245" spans="1:89" s="1" customFormat="1" x14ac:dyDescent="0.3">
      <c r="A1245" s="2"/>
      <c r="B1245" s="12"/>
      <c r="C1245" s="12"/>
      <c r="D1245" s="12"/>
      <c r="E1245" s="4"/>
      <c r="F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  <c r="AG1245" s="2"/>
      <c r="AH1245" s="2"/>
      <c r="AI1245" s="2"/>
      <c r="AJ1245" s="2"/>
      <c r="AK1245" s="2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  <c r="AY1245" s="2"/>
      <c r="AZ1245" s="2"/>
      <c r="BA1245" s="2"/>
      <c r="BB1245" s="2"/>
      <c r="BC1245" s="2"/>
      <c r="BD1245" s="2"/>
      <c r="BE1245" s="2"/>
      <c r="BF1245" s="2"/>
      <c r="BG1245" s="2"/>
      <c r="BH1245" s="2"/>
      <c r="BI1245" s="2"/>
      <c r="BJ1245" s="2"/>
      <c r="BK1245" s="2"/>
      <c r="BL1245" s="2"/>
      <c r="BM1245" s="2"/>
      <c r="BN1245" s="2"/>
      <c r="BO1245" s="2"/>
      <c r="BP1245" s="2"/>
      <c r="BQ1245" s="2"/>
      <c r="BR1245" s="2"/>
      <c r="BS1245" s="2"/>
      <c r="BT1245" s="2"/>
      <c r="BU1245" s="2"/>
      <c r="BV1245" s="2"/>
      <c r="BW1245" s="2"/>
      <c r="BX1245" s="2"/>
      <c r="BY1245" s="2"/>
      <c r="BZ1245" s="2"/>
      <c r="CA1245" s="2"/>
      <c r="CB1245" s="2"/>
      <c r="CC1245" s="2"/>
      <c r="CD1245" s="2"/>
      <c r="CE1245" s="2"/>
      <c r="CF1245" s="2"/>
      <c r="CG1245" s="2"/>
      <c r="CH1245" s="2"/>
      <c r="CI1245" s="2"/>
      <c r="CJ1245" s="2"/>
      <c r="CK1245" s="2"/>
    </row>
    <row r="1246" spans="1:89" s="1" customFormat="1" x14ac:dyDescent="0.3">
      <c r="A1246" s="2"/>
      <c r="B1246" s="12"/>
      <c r="C1246" s="12"/>
      <c r="D1246" s="12"/>
      <c r="E1246" s="4"/>
      <c r="F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  <c r="AG1246" s="2"/>
      <c r="AH1246" s="2"/>
      <c r="AI1246" s="2"/>
      <c r="AJ1246" s="2"/>
      <c r="AK1246" s="2"/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/>
      <c r="AX1246" s="2"/>
      <c r="AY1246" s="2"/>
      <c r="AZ1246" s="2"/>
      <c r="BA1246" s="2"/>
      <c r="BB1246" s="2"/>
      <c r="BC1246" s="2"/>
      <c r="BD1246" s="2"/>
      <c r="BE1246" s="2"/>
      <c r="BF1246" s="2"/>
      <c r="BG1246" s="2"/>
      <c r="BH1246" s="2"/>
      <c r="BI1246" s="2"/>
      <c r="BJ1246" s="2"/>
      <c r="BK1246" s="2"/>
      <c r="BL1246" s="2"/>
      <c r="BM1246" s="2"/>
      <c r="BN1246" s="2"/>
      <c r="BO1246" s="2"/>
      <c r="BP1246" s="2"/>
      <c r="BQ1246" s="2"/>
      <c r="BR1246" s="2"/>
      <c r="BS1246" s="2"/>
      <c r="BT1246" s="2"/>
      <c r="BU1246" s="2"/>
      <c r="BV1246" s="2"/>
      <c r="BW1246" s="2"/>
      <c r="BX1246" s="2"/>
      <c r="BY1246" s="2"/>
      <c r="BZ1246" s="2"/>
      <c r="CA1246" s="2"/>
      <c r="CB1246" s="2"/>
      <c r="CC1246" s="2"/>
      <c r="CD1246" s="2"/>
      <c r="CE1246" s="2"/>
      <c r="CF1246" s="2"/>
      <c r="CG1246" s="2"/>
      <c r="CH1246" s="2"/>
      <c r="CI1246" s="2"/>
      <c r="CJ1246" s="2"/>
      <c r="CK1246" s="2"/>
    </row>
    <row r="1247" spans="1:89" s="1" customFormat="1" x14ac:dyDescent="0.3">
      <c r="A1247" s="2"/>
      <c r="B1247" s="12"/>
      <c r="C1247" s="12"/>
      <c r="D1247" s="12"/>
      <c r="E1247" s="4"/>
      <c r="F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  <c r="AG1247" s="2"/>
      <c r="AH1247" s="2"/>
      <c r="AI1247" s="2"/>
      <c r="AJ1247" s="2"/>
      <c r="AK1247" s="2"/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/>
      <c r="AX1247" s="2"/>
      <c r="AY1247" s="2"/>
      <c r="AZ1247" s="2"/>
      <c r="BA1247" s="2"/>
      <c r="BB1247" s="2"/>
      <c r="BC1247" s="2"/>
      <c r="BD1247" s="2"/>
      <c r="BE1247" s="2"/>
      <c r="BF1247" s="2"/>
      <c r="BG1247" s="2"/>
      <c r="BH1247" s="2"/>
      <c r="BI1247" s="2"/>
      <c r="BJ1247" s="2"/>
      <c r="BK1247" s="2"/>
      <c r="BL1247" s="2"/>
      <c r="BM1247" s="2"/>
      <c r="BN1247" s="2"/>
      <c r="BO1247" s="2"/>
      <c r="BP1247" s="2"/>
      <c r="BQ1247" s="2"/>
      <c r="BR1247" s="2"/>
      <c r="BS1247" s="2"/>
      <c r="BT1247" s="2"/>
      <c r="BU1247" s="2"/>
      <c r="BV1247" s="2"/>
      <c r="BW1247" s="2"/>
      <c r="BX1247" s="2"/>
      <c r="BY1247" s="2"/>
      <c r="BZ1247" s="2"/>
      <c r="CA1247" s="2"/>
      <c r="CB1247" s="2"/>
      <c r="CC1247" s="2"/>
      <c r="CD1247" s="2"/>
      <c r="CE1247" s="2"/>
      <c r="CF1247" s="2"/>
      <c r="CG1247" s="2"/>
      <c r="CH1247" s="2"/>
      <c r="CI1247" s="2"/>
      <c r="CJ1247" s="2"/>
      <c r="CK1247" s="2"/>
    </row>
    <row r="1248" spans="1:89" s="1" customFormat="1" x14ac:dyDescent="0.3">
      <c r="A1248" s="2"/>
      <c r="B1248" s="12"/>
      <c r="C1248" s="12"/>
      <c r="D1248" s="12"/>
      <c r="E1248" s="4"/>
      <c r="F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  <c r="AG1248" s="2"/>
      <c r="AH1248" s="2"/>
      <c r="AI1248" s="2"/>
      <c r="AJ1248" s="2"/>
      <c r="AK1248" s="2"/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/>
      <c r="AX1248" s="2"/>
      <c r="AY1248" s="2"/>
      <c r="AZ1248" s="2"/>
      <c r="BA1248" s="2"/>
      <c r="BB1248" s="2"/>
      <c r="BC1248" s="2"/>
      <c r="BD1248" s="2"/>
      <c r="BE1248" s="2"/>
      <c r="BF1248" s="2"/>
      <c r="BG1248" s="2"/>
      <c r="BH1248" s="2"/>
      <c r="BI1248" s="2"/>
      <c r="BJ1248" s="2"/>
      <c r="BK1248" s="2"/>
      <c r="BL1248" s="2"/>
      <c r="BM1248" s="2"/>
      <c r="BN1248" s="2"/>
      <c r="BO1248" s="2"/>
      <c r="BP1248" s="2"/>
      <c r="BQ1248" s="2"/>
      <c r="BR1248" s="2"/>
      <c r="BS1248" s="2"/>
      <c r="BT1248" s="2"/>
      <c r="BU1248" s="2"/>
      <c r="BV1248" s="2"/>
      <c r="BW1248" s="2"/>
      <c r="BX1248" s="2"/>
      <c r="BY1248" s="2"/>
      <c r="BZ1248" s="2"/>
      <c r="CA1248" s="2"/>
      <c r="CB1248" s="2"/>
      <c r="CC1248" s="2"/>
      <c r="CD1248" s="2"/>
      <c r="CE1248" s="2"/>
      <c r="CF1248" s="2"/>
      <c r="CG1248" s="2"/>
      <c r="CH1248" s="2"/>
      <c r="CI1248" s="2"/>
      <c r="CJ1248" s="2"/>
      <c r="CK1248" s="2"/>
    </row>
    <row r="1249" spans="1:89" s="1" customFormat="1" x14ac:dyDescent="0.3">
      <c r="A1249" s="2"/>
      <c r="B1249" s="12"/>
      <c r="C1249" s="12"/>
      <c r="D1249" s="12"/>
      <c r="E1249" s="4"/>
      <c r="F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  <c r="AG1249" s="2"/>
      <c r="AH1249" s="2"/>
      <c r="AI1249" s="2"/>
      <c r="AJ1249" s="2"/>
      <c r="AK1249" s="2"/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/>
      <c r="AX1249" s="2"/>
      <c r="AY1249" s="2"/>
      <c r="AZ1249" s="2"/>
      <c r="BA1249" s="2"/>
      <c r="BB1249" s="2"/>
      <c r="BC1249" s="2"/>
      <c r="BD1249" s="2"/>
      <c r="BE1249" s="2"/>
      <c r="BF1249" s="2"/>
      <c r="BG1249" s="2"/>
      <c r="BH1249" s="2"/>
      <c r="BI1249" s="2"/>
      <c r="BJ1249" s="2"/>
      <c r="BK1249" s="2"/>
      <c r="BL1249" s="2"/>
      <c r="BM1249" s="2"/>
      <c r="BN1249" s="2"/>
      <c r="BO1249" s="2"/>
      <c r="BP1249" s="2"/>
      <c r="BQ1249" s="2"/>
      <c r="BR1249" s="2"/>
      <c r="BS1249" s="2"/>
      <c r="BT1249" s="2"/>
      <c r="BU1249" s="2"/>
      <c r="BV1249" s="2"/>
      <c r="BW1249" s="2"/>
      <c r="BX1249" s="2"/>
      <c r="BY1249" s="2"/>
      <c r="BZ1249" s="2"/>
      <c r="CA1249" s="2"/>
      <c r="CB1249" s="2"/>
      <c r="CC1249" s="2"/>
      <c r="CD1249" s="2"/>
      <c r="CE1249" s="2"/>
      <c r="CF1249" s="2"/>
      <c r="CG1249" s="2"/>
      <c r="CH1249" s="2"/>
      <c r="CI1249" s="2"/>
      <c r="CJ1249" s="2"/>
      <c r="CK1249" s="2"/>
    </row>
    <row r="1250" spans="1:89" s="1" customFormat="1" x14ac:dyDescent="0.3">
      <c r="A1250" s="2"/>
      <c r="B1250" s="12"/>
      <c r="C1250" s="12"/>
      <c r="D1250" s="12"/>
      <c r="E1250" s="4"/>
      <c r="F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  <c r="AG1250" s="2"/>
      <c r="AH1250" s="2"/>
      <c r="AI1250" s="2"/>
      <c r="AJ1250" s="2"/>
      <c r="AK1250" s="2"/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/>
      <c r="AX1250" s="2"/>
      <c r="AY1250" s="2"/>
      <c r="AZ1250" s="2"/>
      <c r="BA1250" s="2"/>
      <c r="BB1250" s="2"/>
      <c r="BC1250" s="2"/>
      <c r="BD1250" s="2"/>
      <c r="BE1250" s="2"/>
      <c r="BF1250" s="2"/>
      <c r="BG1250" s="2"/>
      <c r="BH1250" s="2"/>
      <c r="BI1250" s="2"/>
      <c r="BJ1250" s="2"/>
      <c r="BK1250" s="2"/>
      <c r="BL1250" s="2"/>
      <c r="BM1250" s="2"/>
      <c r="BN1250" s="2"/>
      <c r="BO1250" s="2"/>
      <c r="BP1250" s="2"/>
      <c r="BQ1250" s="2"/>
      <c r="BR1250" s="2"/>
      <c r="BS1250" s="2"/>
      <c r="BT1250" s="2"/>
      <c r="BU1250" s="2"/>
      <c r="BV1250" s="2"/>
      <c r="BW1250" s="2"/>
      <c r="BX1250" s="2"/>
      <c r="BY1250" s="2"/>
      <c r="BZ1250" s="2"/>
      <c r="CA1250" s="2"/>
      <c r="CB1250" s="2"/>
      <c r="CC1250" s="2"/>
      <c r="CD1250" s="2"/>
      <c r="CE1250" s="2"/>
      <c r="CF1250" s="2"/>
      <c r="CG1250" s="2"/>
      <c r="CH1250" s="2"/>
      <c r="CI1250" s="2"/>
      <c r="CJ1250" s="2"/>
      <c r="CK1250" s="2"/>
    </row>
    <row r="1251" spans="1:89" s="1" customFormat="1" x14ac:dyDescent="0.3">
      <c r="A1251" s="2"/>
      <c r="B1251" s="12"/>
      <c r="C1251" s="12"/>
      <c r="D1251" s="12"/>
      <c r="E1251" s="4"/>
      <c r="F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  <c r="AG1251" s="2"/>
      <c r="AH1251" s="2"/>
      <c r="AI1251" s="2"/>
      <c r="AJ1251" s="2"/>
      <c r="AK1251" s="2"/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  <c r="AY1251" s="2"/>
      <c r="AZ1251" s="2"/>
      <c r="BA1251" s="2"/>
      <c r="BB1251" s="2"/>
      <c r="BC1251" s="2"/>
      <c r="BD1251" s="2"/>
      <c r="BE1251" s="2"/>
      <c r="BF1251" s="2"/>
      <c r="BG1251" s="2"/>
      <c r="BH1251" s="2"/>
      <c r="BI1251" s="2"/>
      <c r="BJ1251" s="2"/>
      <c r="BK1251" s="2"/>
      <c r="BL1251" s="2"/>
      <c r="BM1251" s="2"/>
      <c r="BN1251" s="2"/>
      <c r="BO1251" s="2"/>
      <c r="BP1251" s="2"/>
      <c r="BQ1251" s="2"/>
      <c r="BR1251" s="2"/>
      <c r="BS1251" s="2"/>
      <c r="BT1251" s="2"/>
      <c r="BU1251" s="2"/>
      <c r="BV1251" s="2"/>
      <c r="BW1251" s="2"/>
      <c r="BX1251" s="2"/>
      <c r="BY1251" s="2"/>
      <c r="BZ1251" s="2"/>
      <c r="CA1251" s="2"/>
      <c r="CB1251" s="2"/>
      <c r="CC1251" s="2"/>
      <c r="CD1251" s="2"/>
      <c r="CE1251" s="2"/>
      <c r="CF1251" s="2"/>
      <c r="CG1251" s="2"/>
      <c r="CH1251" s="2"/>
      <c r="CI1251" s="2"/>
      <c r="CJ1251" s="2"/>
      <c r="CK1251" s="2"/>
    </row>
    <row r="1252" spans="1:89" s="1" customFormat="1" x14ac:dyDescent="0.3">
      <c r="A1252" s="2"/>
      <c r="B1252" s="12"/>
      <c r="C1252" s="12"/>
      <c r="D1252" s="12"/>
      <c r="E1252" s="4"/>
      <c r="F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  <c r="AG1252" s="2"/>
      <c r="AH1252" s="2"/>
      <c r="AI1252" s="2"/>
      <c r="AJ1252" s="2"/>
      <c r="AK1252" s="2"/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  <c r="AY1252" s="2"/>
      <c r="AZ1252" s="2"/>
      <c r="BA1252" s="2"/>
      <c r="BB1252" s="2"/>
      <c r="BC1252" s="2"/>
      <c r="BD1252" s="2"/>
      <c r="BE1252" s="2"/>
      <c r="BF1252" s="2"/>
      <c r="BG1252" s="2"/>
      <c r="BH1252" s="2"/>
      <c r="BI1252" s="2"/>
      <c r="BJ1252" s="2"/>
      <c r="BK1252" s="2"/>
      <c r="BL1252" s="2"/>
      <c r="BM1252" s="2"/>
      <c r="BN1252" s="2"/>
      <c r="BO1252" s="2"/>
      <c r="BP1252" s="2"/>
      <c r="BQ1252" s="2"/>
      <c r="BR1252" s="2"/>
      <c r="BS1252" s="2"/>
      <c r="BT1252" s="2"/>
      <c r="BU1252" s="2"/>
      <c r="BV1252" s="2"/>
      <c r="BW1252" s="2"/>
      <c r="BX1252" s="2"/>
      <c r="BY1252" s="2"/>
      <c r="BZ1252" s="2"/>
      <c r="CA1252" s="2"/>
      <c r="CB1252" s="2"/>
      <c r="CC1252" s="2"/>
      <c r="CD1252" s="2"/>
      <c r="CE1252" s="2"/>
      <c r="CF1252" s="2"/>
      <c r="CG1252" s="2"/>
      <c r="CH1252" s="2"/>
      <c r="CI1252" s="2"/>
      <c r="CJ1252" s="2"/>
      <c r="CK1252" s="2"/>
    </row>
    <row r="1253" spans="1:89" s="1" customFormat="1" x14ac:dyDescent="0.3">
      <c r="A1253" s="2"/>
      <c r="B1253" s="12"/>
      <c r="C1253" s="12"/>
      <c r="D1253" s="12"/>
      <c r="E1253" s="4"/>
      <c r="F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  <c r="AG1253" s="2"/>
      <c r="AH1253" s="2"/>
      <c r="AI1253" s="2"/>
      <c r="AJ1253" s="2"/>
      <c r="AK1253" s="2"/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  <c r="AY1253" s="2"/>
      <c r="AZ1253" s="2"/>
      <c r="BA1253" s="2"/>
      <c r="BB1253" s="2"/>
      <c r="BC1253" s="2"/>
      <c r="BD1253" s="2"/>
      <c r="BE1253" s="2"/>
      <c r="BF1253" s="2"/>
      <c r="BG1253" s="2"/>
      <c r="BH1253" s="2"/>
      <c r="BI1253" s="2"/>
      <c r="BJ1253" s="2"/>
      <c r="BK1253" s="2"/>
      <c r="BL1253" s="2"/>
      <c r="BM1253" s="2"/>
      <c r="BN1253" s="2"/>
      <c r="BO1253" s="2"/>
      <c r="BP1253" s="2"/>
      <c r="BQ1253" s="2"/>
      <c r="BR1253" s="2"/>
      <c r="BS1253" s="2"/>
      <c r="BT1253" s="2"/>
      <c r="BU1253" s="2"/>
      <c r="BV1253" s="2"/>
      <c r="BW1253" s="2"/>
      <c r="BX1253" s="2"/>
      <c r="BY1253" s="2"/>
      <c r="BZ1253" s="2"/>
      <c r="CA1253" s="2"/>
      <c r="CB1253" s="2"/>
      <c r="CC1253" s="2"/>
      <c r="CD1253" s="2"/>
      <c r="CE1253" s="2"/>
      <c r="CF1253" s="2"/>
      <c r="CG1253" s="2"/>
      <c r="CH1253" s="2"/>
      <c r="CI1253" s="2"/>
      <c r="CJ1253" s="2"/>
      <c r="CK1253" s="2"/>
    </row>
    <row r="1254" spans="1:89" s="1" customFormat="1" x14ac:dyDescent="0.3">
      <c r="A1254" s="2"/>
      <c r="B1254" s="12"/>
      <c r="C1254" s="12"/>
      <c r="D1254" s="12"/>
      <c r="E1254" s="4"/>
      <c r="F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  <c r="AG1254" s="2"/>
      <c r="AH1254" s="2"/>
      <c r="AI1254" s="2"/>
      <c r="AJ1254" s="2"/>
      <c r="AK1254" s="2"/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  <c r="AY1254" s="2"/>
      <c r="AZ1254" s="2"/>
      <c r="BA1254" s="2"/>
      <c r="BB1254" s="2"/>
      <c r="BC1254" s="2"/>
      <c r="BD1254" s="2"/>
      <c r="BE1254" s="2"/>
      <c r="BF1254" s="2"/>
      <c r="BG1254" s="2"/>
      <c r="BH1254" s="2"/>
      <c r="BI1254" s="2"/>
      <c r="BJ1254" s="2"/>
      <c r="BK1254" s="2"/>
      <c r="BL1254" s="2"/>
      <c r="BM1254" s="2"/>
      <c r="BN1254" s="2"/>
      <c r="BO1254" s="2"/>
      <c r="BP1254" s="2"/>
      <c r="BQ1254" s="2"/>
      <c r="BR1254" s="2"/>
      <c r="BS1254" s="2"/>
      <c r="BT1254" s="2"/>
      <c r="BU1254" s="2"/>
      <c r="BV1254" s="2"/>
      <c r="BW1254" s="2"/>
      <c r="BX1254" s="2"/>
      <c r="BY1254" s="2"/>
      <c r="BZ1254" s="2"/>
      <c r="CA1254" s="2"/>
      <c r="CB1254" s="2"/>
      <c r="CC1254" s="2"/>
      <c r="CD1254" s="2"/>
      <c r="CE1254" s="2"/>
      <c r="CF1254" s="2"/>
      <c r="CG1254" s="2"/>
      <c r="CH1254" s="2"/>
      <c r="CI1254" s="2"/>
      <c r="CJ1254" s="2"/>
      <c r="CK1254" s="2"/>
    </row>
    <row r="1255" spans="1:89" s="1" customFormat="1" x14ac:dyDescent="0.3">
      <c r="A1255" s="2"/>
      <c r="B1255" s="12"/>
      <c r="C1255" s="12"/>
      <c r="D1255" s="12"/>
      <c r="E1255" s="4"/>
      <c r="F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  <c r="AG1255" s="2"/>
      <c r="AH1255" s="2"/>
      <c r="AI1255" s="2"/>
      <c r="AJ1255" s="2"/>
      <c r="AK1255" s="2"/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  <c r="AY1255" s="2"/>
      <c r="AZ1255" s="2"/>
      <c r="BA1255" s="2"/>
      <c r="BB1255" s="2"/>
      <c r="BC1255" s="2"/>
      <c r="BD1255" s="2"/>
      <c r="BE1255" s="2"/>
      <c r="BF1255" s="2"/>
      <c r="BG1255" s="2"/>
      <c r="BH1255" s="2"/>
      <c r="BI1255" s="2"/>
      <c r="BJ1255" s="2"/>
      <c r="BK1255" s="2"/>
      <c r="BL1255" s="2"/>
      <c r="BM1255" s="2"/>
      <c r="BN1255" s="2"/>
      <c r="BO1255" s="2"/>
      <c r="BP1255" s="2"/>
      <c r="BQ1255" s="2"/>
      <c r="BR1255" s="2"/>
      <c r="BS1255" s="2"/>
      <c r="BT1255" s="2"/>
      <c r="BU1255" s="2"/>
      <c r="BV1255" s="2"/>
      <c r="BW1255" s="2"/>
      <c r="BX1255" s="2"/>
      <c r="BY1255" s="2"/>
      <c r="BZ1255" s="2"/>
      <c r="CA1255" s="2"/>
      <c r="CB1255" s="2"/>
      <c r="CC1255" s="2"/>
      <c r="CD1255" s="2"/>
      <c r="CE1255" s="2"/>
      <c r="CF1255" s="2"/>
      <c r="CG1255" s="2"/>
      <c r="CH1255" s="2"/>
      <c r="CI1255" s="2"/>
      <c r="CJ1255" s="2"/>
      <c r="CK1255" s="2"/>
    </row>
    <row r="1256" spans="1:89" s="1" customFormat="1" x14ac:dyDescent="0.3">
      <c r="A1256" s="2"/>
      <c r="B1256" s="12"/>
      <c r="C1256" s="12"/>
      <c r="D1256" s="12"/>
      <c r="E1256" s="4"/>
      <c r="F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  <c r="AG1256" s="2"/>
      <c r="AH1256" s="2"/>
      <c r="AI1256" s="2"/>
      <c r="AJ1256" s="2"/>
      <c r="AK1256" s="2"/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  <c r="AY1256" s="2"/>
      <c r="AZ1256" s="2"/>
      <c r="BA1256" s="2"/>
      <c r="BB1256" s="2"/>
      <c r="BC1256" s="2"/>
      <c r="BD1256" s="2"/>
      <c r="BE1256" s="2"/>
      <c r="BF1256" s="2"/>
      <c r="BG1256" s="2"/>
      <c r="BH1256" s="2"/>
      <c r="BI1256" s="2"/>
      <c r="BJ1256" s="2"/>
      <c r="BK1256" s="2"/>
      <c r="BL1256" s="2"/>
      <c r="BM1256" s="2"/>
      <c r="BN1256" s="2"/>
      <c r="BO1256" s="2"/>
      <c r="BP1256" s="2"/>
      <c r="BQ1256" s="2"/>
      <c r="BR1256" s="2"/>
      <c r="BS1256" s="2"/>
      <c r="BT1256" s="2"/>
      <c r="BU1256" s="2"/>
      <c r="BV1256" s="2"/>
      <c r="BW1256" s="2"/>
      <c r="BX1256" s="2"/>
      <c r="BY1256" s="2"/>
      <c r="BZ1256" s="2"/>
      <c r="CA1256" s="2"/>
      <c r="CB1256" s="2"/>
      <c r="CC1256" s="2"/>
      <c r="CD1256" s="2"/>
      <c r="CE1256" s="2"/>
      <c r="CF1256" s="2"/>
      <c r="CG1256" s="2"/>
      <c r="CH1256" s="2"/>
      <c r="CI1256" s="2"/>
      <c r="CJ1256" s="2"/>
      <c r="CK1256" s="2"/>
    </row>
    <row r="1257" spans="1:89" s="1" customFormat="1" x14ac:dyDescent="0.3">
      <c r="A1257" s="2"/>
      <c r="B1257" s="12"/>
      <c r="C1257" s="12"/>
      <c r="D1257" s="12"/>
      <c r="E1257" s="4"/>
      <c r="F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  <c r="AG1257" s="2"/>
      <c r="AH1257" s="2"/>
      <c r="AI1257" s="2"/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  <c r="AY1257" s="2"/>
      <c r="AZ1257" s="2"/>
      <c r="BA1257" s="2"/>
      <c r="BB1257" s="2"/>
      <c r="BC1257" s="2"/>
      <c r="BD1257" s="2"/>
      <c r="BE1257" s="2"/>
      <c r="BF1257" s="2"/>
      <c r="BG1257" s="2"/>
      <c r="BH1257" s="2"/>
      <c r="BI1257" s="2"/>
      <c r="BJ1257" s="2"/>
      <c r="BK1257" s="2"/>
      <c r="BL1257" s="2"/>
      <c r="BM1257" s="2"/>
      <c r="BN1257" s="2"/>
      <c r="BO1257" s="2"/>
      <c r="BP1257" s="2"/>
      <c r="BQ1257" s="2"/>
      <c r="BR1257" s="2"/>
      <c r="BS1257" s="2"/>
      <c r="BT1257" s="2"/>
      <c r="BU1257" s="2"/>
      <c r="BV1257" s="2"/>
      <c r="BW1257" s="2"/>
      <c r="BX1257" s="2"/>
      <c r="BY1257" s="2"/>
      <c r="BZ1257" s="2"/>
      <c r="CA1257" s="2"/>
      <c r="CB1257" s="2"/>
      <c r="CC1257" s="2"/>
      <c r="CD1257" s="2"/>
      <c r="CE1257" s="2"/>
      <c r="CF1257" s="2"/>
      <c r="CG1257" s="2"/>
      <c r="CH1257" s="2"/>
      <c r="CI1257" s="2"/>
      <c r="CJ1257" s="2"/>
      <c r="CK1257" s="2"/>
    </row>
    <row r="1258" spans="1:89" s="1" customFormat="1" x14ac:dyDescent="0.3">
      <c r="A1258" s="2"/>
      <c r="B1258" s="12"/>
      <c r="C1258" s="12"/>
      <c r="D1258" s="12"/>
      <c r="E1258" s="4"/>
      <c r="F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  <c r="AG1258" s="2"/>
      <c r="AH1258" s="2"/>
      <c r="AI1258" s="2"/>
      <c r="AJ1258" s="2"/>
      <c r="AK1258" s="2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  <c r="AY1258" s="2"/>
      <c r="AZ1258" s="2"/>
      <c r="BA1258" s="2"/>
      <c r="BB1258" s="2"/>
      <c r="BC1258" s="2"/>
      <c r="BD1258" s="2"/>
      <c r="BE1258" s="2"/>
      <c r="BF1258" s="2"/>
      <c r="BG1258" s="2"/>
      <c r="BH1258" s="2"/>
      <c r="BI1258" s="2"/>
      <c r="BJ1258" s="2"/>
      <c r="BK1258" s="2"/>
      <c r="BL1258" s="2"/>
      <c r="BM1258" s="2"/>
      <c r="BN1258" s="2"/>
      <c r="BO1258" s="2"/>
      <c r="BP1258" s="2"/>
      <c r="BQ1258" s="2"/>
      <c r="BR1258" s="2"/>
      <c r="BS1258" s="2"/>
      <c r="BT1258" s="2"/>
      <c r="BU1258" s="2"/>
      <c r="BV1258" s="2"/>
      <c r="BW1258" s="2"/>
      <c r="BX1258" s="2"/>
      <c r="BY1258" s="2"/>
      <c r="BZ1258" s="2"/>
      <c r="CA1258" s="2"/>
      <c r="CB1258" s="2"/>
      <c r="CC1258" s="2"/>
      <c r="CD1258" s="2"/>
      <c r="CE1258" s="2"/>
      <c r="CF1258" s="2"/>
      <c r="CG1258" s="2"/>
      <c r="CH1258" s="2"/>
      <c r="CI1258" s="2"/>
      <c r="CJ1258" s="2"/>
      <c r="CK1258" s="2"/>
    </row>
    <row r="1259" spans="1:89" s="1" customFormat="1" x14ac:dyDescent="0.3">
      <c r="A1259" s="2"/>
      <c r="B1259" s="12"/>
      <c r="C1259" s="12"/>
      <c r="D1259" s="12"/>
      <c r="E1259" s="4"/>
      <c r="F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  <c r="AG1259" s="2"/>
      <c r="AH1259" s="2"/>
      <c r="AI1259" s="2"/>
      <c r="AJ1259" s="2"/>
      <c r="AK1259" s="2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  <c r="AY1259" s="2"/>
      <c r="AZ1259" s="2"/>
      <c r="BA1259" s="2"/>
      <c r="BB1259" s="2"/>
      <c r="BC1259" s="2"/>
      <c r="BD1259" s="2"/>
      <c r="BE1259" s="2"/>
      <c r="BF1259" s="2"/>
      <c r="BG1259" s="2"/>
      <c r="BH1259" s="2"/>
      <c r="BI1259" s="2"/>
      <c r="BJ1259" s="2"/>
      <c r="BK1259" s="2"/>
      <c r="BL1259" s="2"/>
      <c r="BM1259" s="2"/>
      <c r="BN1259" s="2"/>
      <c r="BO1259" s="2"/>
      <c r="BP1259" s="2"/>
      <c r="BQ1259" s="2"/>
      <c r="BR1259" s="2"/>
      <c r="BS1259" s="2"/>
      <c r="BT1259" s="2"/>
      <c r="BU1259" s="2"/>
      <c r="BV1259" s="2"/>
      <c r="BW1259" s="2"/>
      <c r="BX1259" s="2"/>
      <c r="BY1259" s="2"/>
      <c r="BZ1259" s="2"/>
      <c r="CA1259" s="2"/>
      <c r="CB1259" s="2"/>
      <c r="CC1259" s="2"/>
      <c r="CD1259" s="2"/>
      <c r="CE1259" s="2"/>
      <c r="CF1259" s="2"/>
      <c r="CG1259" s="2"/>
      <c r="CH1259" s="2"/>
      <c r="CI1259" s="2"/>
      <c r="CJ1259" s="2"/>
      <c r="CK1259" s="2"/>
    </row>
    <row r="1260" spans="1:89" s="1" customFormat="1" x14ac:dyDescent="0.3">
      <c r="A1260" s="2"/>
      <c r="B1260" s="12"/>
      <c r="C1260" s="12"/>
      <c r="D1260" s="12"/>
      <c r="E1260" s="4"/>
      <c r="F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  <c r="AG1260" s="2"/>
      <c r="AH1260" s="2"/>
      <c r="AI1260" s="2"/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  <c r="AY1260" s="2"/>
      <c r="AZ1260" s="2"/>
      <c r="BA1260" s="2"/>
      <c r="BB1260" s="2"/>
      <c r="BC1260" s="2"/>
      <c r="BD1260" s="2"/>
      <c r="BE1260" s="2"/>
      <c r="BF1260" s="2"/>
      <c r="BG1260" s="2"/>
      <c r="BH1260" s="2"/>
      <c r="BI1260" s="2"/>
      <c r="BJ1260" s="2"/>
      <c r="BK1260" s="2"/>
      <c r="BL1260" s="2"/>
      <c r="BM1260" s="2"/>
      <c r="BN1260" s="2"/>
      <c r="BO1260" s="2"/>
      <c r="BP1260" s="2"/>
      <c r="BQ1260" s="2"/>
      <c r="BR1260" s="2"/>
      <c r="BS1260" s="2"/>
      <c r="BT1260" s="2"/>
      <c r="BU1260" s="2"/>
      <c r="BV1260" s="2"/>
      <c r="BW1260" s="2"/>
      <c r="BX1260" s="2"/>
      <c r="BY1260" s="2"/>
      <c r="BZ1260" s="2"/>
      <c r="CA1260" s="2"/>
      <c r="CB1260" s="2"/>
      <c r="CC1260" s="2"/>
      <c r="CD1260" s="2"/>
      <c r="CE1260" s="2"/>
      <c r="CF1260" s="2"/>
      <c r="CG1260" s="2"/>
      <c r="CH1260" s="2"/>
      <c r="CI1260" s="2"/>
      <c r="CJ1260" s="2"/>
      <c r="CK1260" s="2"/>
    </row>
    <row r="1261" spans="1:89" s="1" customFormat="1" x14ac:dyDescent="0.3">
      <c r="A1261" s="2"/>
      <c r="B1261" s="12"/>
      <c r="C1261" s="12"/>
      <c r="D1261" s="12"/>
      <c r="E1261" s="4"/>
      <c r="F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  <c r="AG1261" s="2"/>
      <c r="AH1261" s="2"/>
      <c r="AI1261" s="2"/>
      <c r="AJ1261" s="2"/>
      <c r="AK1261" s="2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  <c r="AY1261" s="2"/>
      <c r="AZ1261" s="2"/>
      <c r="BA1261" s="2"/>
      <c r="BB1261" s="2"/>
      <c r="BC1261" s="2"/>
      <c r="BD1261" s="2"/>
      <c r="BE1261" s="2"/>
      <c r="BF1261" s="2"/>
      <c r="BG1261" s="2"/>
      <c r="BH1261" s="2"/>
      <c r="BI1261" s="2"/>
      <c r="BJ1261" s="2"/>
      <c r="BK1261" s="2"/>
      <c r="BL1261" s="2"/>
      <c r="BM1261" s="2"/>
      <c r="BN1261" s="2"/>
      <c r="BO1261" s="2"/>
      <c r="BP1261" s="2"/>
      <c r="BQ1261" s="2"/>
      <c r="BR1261" s="2"/>
      <c r="BS1261" s="2"/>
      <c r="BT1261" s="2"/>
      <c r="BU1261" s="2"/>
      <c r="BV1261" s="2"/>
      <c r="BW1261" s="2"/>
      <c r="BX1261" s="2"/>
      <c r="BY1261" s="2"/>
      <c r="BZ1261" s="2"/>
      <c r="CA1261" s="2"/>
      <c r="CB1261" s="2"/>
      <c r="CC1261" s="2"/>
      <c r="CD1261" s="2"/>
      <c r="CE1261" s="2"/>
      <c r="CF1261" s="2"/>
      <c r="CG1261" s="2"/>
      <c r="CH1261" s="2"/>
      <c r="CI1261" s="2"/>
      <c r="CJ1261" s="2"/>
      <c r="CK1261" s="2"/>
    </row>
    <row r="1262" spans="1:89" s="4" customFormat="1" x14ac:dyDescent="0.3">
      <c r="A1262" s="2"/>
      <c r="B1262" s="12"/>
      <c r="C1262" s="12"/>
      <c r="D1262" s="12"/>
      <c r="F1262" s="2"/>
      <c r="G1262" s="1"/>
      <c r="H1262" s="1"/>
      <c r="I1262" s="1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1"/>
      <c r="U1262" s="1"/>
      <c r="V1262" s="1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  <c r="AG1262" s="2"/>
      <c r="AH1262" s="2"/>
      <c r="AI1262" s="2"/>
      <c r="AJ1262" s="2"/>
      <c r="AK1262" s="2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  <c r="AY1262" s="2"/>
      <c r="AZ1262" s="2"/>
      <c r="BA1262" s="2"/>
      <c r="BB1262" s="2"/>
      <c r="BC1262" s="2"/>
      <c r="BD1262" s="2"/>
      <c r="BE1262" s="2"/>
      <c r="BF1262" s="2"/>
      <c r="BG1262" s="2"/>
      <c r="BH1262" s="2"/>
      <c r="BI1262" s="2"/>
      <c r="BJ1262" s="2"/>
      <c r="BK1262" s="2"/>
      <c r="BL1262" s="2"/>
      <c r="BM1262" s="2"/>
      <c r="BN1262" s="2"/>
      <c r="BO1262" s="2"/>
      <c r="BP1262" s="2"/>
      <c r="BQ1262" s="2"/>
      <c r="BR1262" s="2"/>
      <c r="BS1262" s="2"/>
      <c r="BT1262" s="2"/>
      <c r="BU1262" s="2"/>
      <c r="BV1262" s="2"/>
      <c r="BW1262" s="2"/>
      <c r="BX1262" s="2"/>
      <c r="BY1262" s="2"/>
      <c r="BZ1262" s="2"/>
      <c r="CA1262" s="2"/>
      <c r="CB1262" s="2"/>
      <c r="CC1262" s="2"/>
      <c r="CD1262" s="2"/>
      <c r="CE1262" s="2"/>
      <c r="CF1262" s="2"/>
      <c r="CG1262" s="2"/>
      <c r="CH1262" s="2"/>
      <c r="CI1262" s="2"/>
      <c r="CJ1262" s="2"/>
      <c r="CK1262" s="2"/>
    </row>
    <row r="1263" spans="1:89" s="4" customFormat="1" x14ac:dyDescent="0.3">
      <c r="A1263" s="2"/>
      <c r="B1263" s="12"/>
      <c r="C1263" s="12"/>
      <c r="D1263" s="12"/>
      <c r="F1263" s="2"/>
      <c r="G1263" s="1"/>
      <c r="H1263" s="1"/>
      <c r="I1263" s="1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1"/>
      <c r="U1263" s="1"/>
      <c r="V1263" s="1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  <c r="AG1263" s="2"/>
      <c r="AH1263" s="2"/>
      <c r="AI1263" s="2"/>
      <c r="AJ1263" s="2"/>
      <c r="AK1263" s="2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  <c r="AY1263" s="2"/>
      <c r="AZ1263" s="2"/>
      <c r="BA1263" s="2"/>
      <c r="BB1263" s="2"/>
      <c r="BC1263" s="2"/>
      <c r="BD1263" s="2"/>
      <c r="BE1263" s="2"/>
      <c r="BF1263" s="2"/>
      <c r="BG1263" s="2"/>
      <c r="BH1263" s="2"/>
      <c r="BI1263" s="2"/>
      <c r="BJ1263" s="2"/>
      <c r="BK1263" s="2"/>
      <c r="BL1263" s="2"/>
      <c r="BM1263" s="2"/>
      <c r="BN1263" s="2"/>
      <c r="BO1263" s="2"/>
      <c r="BP1263" s="2"/>
      <c r="BQ1263" s="2"/>
      <c r="BR1263" s="2"/>
      <c r="BS1263" s="2"/>
      <c r="BT1263" s="2"/>
      <c r="BU1263" s="2"/>
      <c r="BV1263" s="2"/>
      <c r="BW1263" s="2"/>
      <c r="BX1263" s="2"/>
      <c r="BY1263" s="2"/>
      <c r="BZ1263" s="2"/>
      <c r="CA1263" s="2"/>
      <c r="CB1263" s="2"/>
      <c r="CC1263" s="2"/>
      <c r="CD1263" s="2"/>
      <c r="CE1263" s="2"/>
      <c r="CF1263" s="2"/>
      <c r="CG1263" s="2"/>
      <c r="CH1263" s="2"/>
      <c r="CI1263" s="2"/>
      <c r="CJ1263" s="2"/>
      <c r="CK1263" s="2"/>
    </row>
    <row r="1264" spans="1:89" s="4" customFormat="1" x14ac:dyDescent="0.3">
      <c r="A1264" s="2"/>
      <c r="B1264" s="12"/>
      <c r="C1264" s="12"/>
      <c r="D1264" s="12"/>
      <c r="F1264" s="2"/>
      <c r="G1264" s="1"/>
      <c r="H1264" s="1"/>
      <c r="I1264" s="1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1"/>
      <c r="U1264" s="1"/>
      <c r="V1264" s="1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  <c r="AG1264" s="2"/>
      <c r="AH1264" s="2"/>
      <c r="AI1264" s="2"/>
      <c r="AJ1264" s="2"/>
      <c r="AK1264" s="2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  <c r="AY1264" s="2"/>
      <c r="AZ1264" s="2"/>
      <c r="BA1264" s="2"/>
      <c r="BB1264" s="2"/>
      <c r="BC1264" s="2"/>
      <c r="BD1264" s="2"/>
      <c r="BE1264" s="2"/>
      <c r="BF1264" s="2"/>
      <c r="BG1264" s="2"/>
      <c r="BH1264" s="2"/>
      <c r="BI1264" s="2"/>
      <c r="BJ1264" s="2"/>
      <c r="BK1264" s="2"/>
      <c r="BL1264" s="2"/>
      <c r="BM1264" s="2"/>
      <c r="BN1264" s="2"/>
      <c r="BO1264" s="2"/>
      <c r="BP1264" s="2"/>
      <c r="BQ1264" s="2"/>
      <c r="BR1264" s="2"/>
      <c r="BS1264" s="2"/>
      <c r="BT1264" s="2"/>
      <c r="BU1264" s="2"/>
      <c r="BV1264" s="2"/>
      <c r="BW1264" s="2"/>
      <c r="BX1264" s="2"/>
      <c r="BY1264" s="2"/>
      <c r="BZ1264" s="2"/>
      <c r="CA1264" s="2"/>
      <c r="CB1264" s="2"/>
      <c r="CC1264" s="2"/>
      <c r="CD1264" s="2"/>
      <c r="CE1264" s="2"/>
      <c r="CF1264" s="2"/>
      <c r="CG1264" s="2"/>
      <c r="CH1264" s="2"/>
      <c r="CI1264" s="2"/>
      <c r="CJ1264" s="2"/>
      <c r="CK1264" s="2"/>
    </row>
    <row r="1265" spans="1:89" s="4" customFormat="1" x14ac:dyDescent="0.3">
      <c r="A1265" s="2"/>
      <c r="B1265" s="12"/>
      <c r="C1265" s="12"/>
      <c r="D1265" s="12"/>
      <c r="F1265" s="2"/>
      <c r="G1265" s="1"/>
      <c r="H1265" s="1"/>
      <c r="I1265" s="1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1"/>
      <c r="U1265" s="1"/>
      <c r="V1265" s="1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  <c r="AG1265" s="2"/>
      <c r="AH1265" s="2"/>
      <c r="AI1265" s="2"/>
      <c r="AJ1265" s="2"/>
      <c r="AK1265" s="2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  <c r="AY1265" s="2"/>
      <c r="AZ1265" s="2"/>
      <c r="BA1265" s="2"/>
      <c r="BB1265" s="2"/>
      <c r="BC1265" s="2"/>
      <c r="BD1265" s="2"/>
      <c r="BE1265" s="2"/>
      <c r="BF1265" s="2"/>
      <c r="BG1265" s="2"/>
      <c r="BH1265" s="2"/>
      <c r="BI1265" s="2"/>
      <c r="BJ1265" s="2"/>
      <c r="BK1265" s="2"/>
      <c r="BL1265" s="2"/>
      <c r="BM1265" s="2"/>
      <c r="BN1265" s="2"/>
      <c r="BO1265" s="2"/>
      <c r="BP1265" s="2"/>
      <c r="BQ1265" s="2"/>
      <c r="BR1265" s="2"/>
      <c r="BS1265" s="2"/>
      <c r="BT1265" s="2"/>
      <c r="BU1265" s="2"/>
      <c r="BV1265" s="2"/>
      <c r="BW1265" s="2"/>
      <c r="BX1265" s="2"/>
      <c r="BY1265" s="2"/>
      <c r="BZ1265" s="2"/>
      <c r="CA1265" s="2"/>
      <c r="CB1265" s="2"/>
      <c r="CC1265" s="2"/>
      <c r="CD1265" s="2"/>
      <c r="CE1265" s="2"/>
      <c r="CF1265" s="2"/>
      <c r="CG1265" s="2"/>
      <c r="CH1265" s="2"/>
      <c r="CI1265" s="2"/>
      <c r="CJ1265" s="2"/>
      <c r="CK1265" s="2"/>
    </row>
    <row r="1266" spans="1:89" s="4" customFormat="1" x14ac:dyDescent="0.3">
      <c r="A1266" s="2"/>
      <c r="B1266" s="12"/>
      <c r="C1266" s="12"/>
      <c r="D1266" s="12"/>
      <c r="F1266" s="2"/>
      <c r="G1266" s="1"/>
      <c r="H1266" s="1"/>
      <c r="I1266" s="1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1"/>
      <c r="U1266" s="1"/>
      <c r="V1266" s="1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  <c r="AG1266" s="2"/>
      <c r="AH1266" s="2"/>
      <c r="AI1266" s="2"/>
      <c r="AJ1266" s="2"/>
      <c r="AK1266" s="2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  <c r="AY1266" s="2"/>
      <c r="AZ1266" s="2"/>
      <c r="BA1266" s="2"/>
      <c r="BB1266" s="2"/>
      <c r="BC1266" s="2"/>
      <c r="BD1266" s="2"/>
      <c r="BE1266" s="2"/>
      <c r="BF1266" s="2"/>
      <c r="BG1266" s="2"/>
      <c r="BH1266" s="2"/>
      <c r="BI1266" s="2"/>
      <c r="BJ1266" s="2"/>
      <c r="BK1266" s="2"/>
      <c r="BL1266" s="2"/>
      <c r="BM1266" s="2"/>
      <c r="BN1266" s="2"/>
      <c r="BO1266" s="2"/>
      <c r="BP1266" s="2"/>
      <c r="BQ1266" s="2"/>
      <c r="BR1266" s="2"/>
      <c r="BS1266" s="2"/>
      <c r="BT1266" s="2"/>
      <c r="BU1266" s="2"/>
      <c r="BV1266" s="2"/>
      <c r="BW1266" s="2"/>
      <c r="BX1266" s="2"/>
      <c r="BY1266" s="2"/>
      <c r="BZ1266" s="2"/>
      <c r="CA1266" s="2"/>
      <c r="CB1266" s="2"/>
      <c r="CC1266" s="2"/>
      <c r="CD1266" s="2"/>
      <c r="CE1266" s="2"/>
      <c r="CF1266" s="2"/>
      <c r="CG1266" s="2"/>
      <c r="CH1266" s="2"/>
      <c r="CI1266" s="2"/>
      <c r="CJ1266" s="2"/>
      <c r="CK1266" s="2"/>
    </row>
    <row r="1267" spans="1:89" s="4" customFormat="1" x14ac:dyDescent="0.3">
      <c r="A1267" s="2"/>
      <c r="B1267" s="12"/>
      <c r="C1267" s="12"/>
      <c r="D1267" s="12"/>
      <c r="F1267" s="2"/>
      <c r="G1267" s="1"/>
      <c r="H1267" s="1"/>
      <c r="I1267" s="1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1"/>
      <c r="U1267" s="1"/>
      <c r="V1267" s="1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  <c r="AG1267" s="2"/>
      <c r="AH1267" s="2"/>
      <c r="AI1267" s="2"/>
      <c r="AJ1267" s="2"/>
      <c r="AK1267" s="2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  <c r="AY1267" s="2"/>
      <c r="AZ1267" s="2"/>
      <c r="BA1267" s="2"/>
      <c r="BB1267" s="2"/>
      <c r="BC1267" s="2"/>
      <c r="BD1267" s="2"/>
      <c r="BE1267" s="2"/>
      <c r="BF1267" s="2"/>
      <c r="BG1267" s="2"/>
      <c r="BH1267" s="2"/>
      <c r="BI1267" s="2"/>
      <c r="BJ1267" s="2"/>
      <c r="BK1267" s="2"/>
      <c r="BL1267" s="2"/>
      <c r="BM1267" s="2"/>
      <c r="BN1267" s="2"/>
      <c r="BO1267" s="2"/>
      <c r="BP1267" s="2"/>
      <c r="BQ1267" s="2"/>
      <c r="BR1267" s="2"/>
      <c r="BS1267" s="2"/>
      <c r="BT1267" s="2"/>
      <c r="BU1267" s="2"/>
      <c r="BV1267" s="2"/>
      <c r="BW1267" s="2"/>
      <c r="BX1267" s="2"/>
      <c r="BY1267" s="2"/>
      <c r="BZ1267" s="2"/>
      <c r="CA1267" s="2"/>
      <c r="CB1267" s="2"/>
      <c r="CC1267" s="2"/>
      <c r="CD1267" s="2"/>
      <c r="CE1267" s="2"/>
      <c r="CF1267" s="2"/>
      <c r="CG1267" s="2"/>
      <c r="CH1267" s="2"/>
      <c r="CI1267" s="2"/>
      <c r="CJ1267" s="2"/>
      <c r="CK1267" s="2"/>
    </row>
    <row r="1268" spans="1:89" s="4" customFormat="1" x14ac:dyDescent="0.3">
      <c r="A1268" s="2"/>
      <c r="B1268" s="12"/>
      <c r="C1268" s="12"/>
      <c r="D1268" s="12"/>
      <c r="F1268" s="2"/>
      <c r="G1268" s="1"/>
      <c r="H1268" s="1"/>
      <c r="I1268" s="1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1"/>
      <c r="U1268" s="1"/>
      <c r="V1268" s="1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  <c r="AG1268" s="2"/>
      <c r="AH1268" s="2"/>
      <c r="AI1268" s="2"/>
      <c r="AJ1268" s="2"/>
      <c r="AK1268" s="2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  <c r="AY1268" s="2"/>
      <c r="AZ1268" s="2"/>
      <c r="BA1268" s="2"/>
      <c r="BB1268" s="2"/>
      <c r="BC1268" s="2"/>
      <c r="BD1268" s="2"/>
      <c r="BE1268" s="2"/>
      <c r="BF1268" s="2"/>
      <c r="BG1268" s="2"/>
      <c r="BH1268" s="2"/>
      <c r="BI1268" s="2"/>
      <c r="BJ1268" s="2"/>
      <c r="BK1268" s="2"/>
      <c r="BL1268" s="2"/>
      <c r="BM1268" s="2"/>
      <c r="BN1268" s="2"/>
      <c r="BO1268" s="2"/>
      <c r="BP1268" s="2"/>
      <c r="BQ1268" s="2"/>
      <c r="BR1268" s="2"/>
      <c r="BS1268" s="2"/>
      <c r="BT1268" s="2"/>
      <c r="BU1268" s="2"/>
      <c r="BV1268" s="2"/>
      <c r="BW1268" s="2"/>
      <c r="BX1268" s="2"/>
      <c r="BY1268" s="2"/>
      <c r="BZ1268" s="2"/>
      <c r="CA1268" s="2"/>
      <c r="CB1268" s="2"/>
      <c r="CC1268" s="2"/>
      <c r="CD1268" s="2"/>
      <c r="CE1268" s="2"/>
      <c r="CF1268" s="2"/>
      <c r="CG1268" s="2"/>
      <c r="CH1268" s="2"/>
      <c r="CI1268" s="2"/>
      <c r="CJ1268" s="2"/>
      <c r="CK1268" s="2"/>
    </row>
    <row r="1269" spans="1:89" s="4" customFormat="1" x14ac:dyDescent="0.3">
      <c r="A1269" s="2"/>
      <c r="B1269" s="12"/>
      <c r="C1269" s="12"/>
      <c r="D1269" s="12"/>
      <c r="F1269" s="2"/>
      <c r="G1269" s="1"/>
      <c r="H1269" s="1"/>
      <c r="I1269" s="1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1"/>
      <c r="U1269" s="1"/>
      <c r="V1269" s="1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  <c r="AG1269" s="2"/>
      <c r="AH1269" s="2"/>
      <c r="AI1269" s="2"/>
      <c r="AJ1269" s="2"/>
      <c r="AK1269" s="2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  <c r="AY1269" s="2"/>
      <c r="AZ1269" s="2"/>
      <c r="BA1269" s="2"/>
      <c r="BB1269" s="2"/>
      <c r="BC1269" s="2"/>
      <c r="BD1269" s="2"/>
      <c r="BE1269" s="2"/>
      <c r="BF1269" s="2"/>
      <c r="BG1269" s="2"/>
      <c r="BH1269" s="2"/>
      <c r="BI1269" s="2"/>
      <c r="BJ1269" s="2"/>
      <c r="BK1269" s="2"/>
      <c r="BL1269" s="2"/>
      <c r="BM1269" s="2"/>
      <c r="BN1269" s="2"/>
      <c r="BO1269" s="2"/>
      <c r="BP1269" s="2"/>
      <c r="BQ1269" s="2"/>
      <c r="BR1269" s="2"/>
      <c r="BS1269" s="2"/>
      <c r="BT1269" s="2"/>
      <c r="BU1269" s="2"/>
      <c r="BV1269" s="2"/>
      <c r="BW1269" s="2"/>
      <c r="BX1269" s="2"/>
      <c r="BY1269" s="2"/>
      <c r="BZ1269" s="2"/>
      <c r="CA1269" s="2"/>
      <c r="CB1269" s="2"/>
      <c r="CC1269" s="2"/>
      <c r="CD1269" s="2"/>
      <c r="CE1269" s="2"/>
      <c r="CF1269" s="2"/>
      <c r="CG1269" s="2"/>
      <c r="CH1269" s="2"/>
      <c r="CI1269" s="2"/>
      <c r="CJ1269" s="2"/>
      <c r="CK1269" s="2"/>
    </row>
    <row r="1270" spans="1:89" s="4" customFormat="1" x14ac:dyDescent="0.3">
      <c r="A1270" s="2"/>
      <c r="B1270" s="12"/>
      <c r="C1270" s="12"/>
      <c r="D1270" s="12"/>
      <c r="F1270" s="2"/>
      <c r="G1270" s="1"/>
      <c r="H1270" s="1"/>
      <c r="I1270" s="1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1"/>
      <c r="U1270" s="1"/>
      <c r="V1270" s="1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  <c r="AG1270" s="2"/>
      <c r="AH1270" s="2"/>
      <c r="AI1270" s="2"/>
      <c r="AJ1270" s="2"/>
      <c r="AK1270" s="2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  <c r="AY1270" s="2"/>
      <c r="AZ1270" s="2"/>
      <c r="BA1270" s="2"/>
      <c r="BB1270" s="2"/>
      <c r="BC1270" s="2"/>
      <c r="BD1270" s="2"/>
      <c r="BE1270" s="2"/>
      <c r="BF1270" s="2"/>
      <c r="BG1270" s="2"/>
      <c r="BH1270" s="2"/>
      <c r="BI1270" s="2"/>
      <c r="BJ1270" s="2"/>
      <c r="BK1270" s="2"/>
      <c r="BL1270" s="2"/>
      <c r="BM1270" s="2"/>
      <c r="BN1270" s="2"/>
      <c r="BO1270" s="2"/>
      <c r="BP1270" s="2"/>
      <c r="BQ1270" s="2"/>
      <c r="BR1270" s="2"/>
      <c r="BS1270" s="2"/>
      <c r="BT1270" s="2"/>
      <c r="BU1270" s="2"/>
      <c r="BV1270" s="2"/>
      <c r="BW1270" s="2"/>
      <c r="BX1270" s="2"/>
      <c r="BY1270" s="2"/>
      <c r="BZ1270" s="2"/>
      <c r="CA1270" s="2"/>
      <c r="CB1270" s="2"/>
      <c r="CC1270" s="2"/>
      <c r="CD1270" s="2"/>
      <c r="CE1270" s="2"/>
      <c r="CF1270" s="2"/>
      <c r="CG1270" s="2"/>
      <c r="CH1270" s="2"/>
      <c r="CI1270" s="2"/>
      <c r="CJ1270" s="2"/>
      <c r="CK1270" s="2"/>
    </row>
    <row r="1271" spans="1:89" s="4" customFormat="1" x14ac:dyDescent="0.3">
      <c r="A1271" s="2"/>
      <c r="B1271" s="12"/>
      <c r="C1271" s="12"/>
      <c r="D1271" s="12"/>
      <c r="F1271" s="2"/>
      <c r="G1271" s="1"/>
      <c r="H1271" s="1"/>
      <c r="I1271" s="1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1"/>
      <c r="U1271" s="1"/>
      <c r="V1271" s="1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  <c r="AG1271" s="2"/>
      <c r="AH1271" s="2"/>
      <c r="AI1271" s="2"/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  <c r="AY1271" s="2"/>
      <c r="AZ1271" s="2"/>
      <c r="BA1271" s="2"/>
      <c r="BB1271" s="2"/>
      <c r="BC1271" s="2"/>
      <c r="BD1271" s="2"/>
      <c r="BE1271" s="2"/>
      <c r="BF1271" s="2"/>
      <c r="BG1271" s="2"/>
      <c r="BH1271" s="2"/>
      <c r="BI1271" s="2"/>
      <c r="BJ1271" s="2"/>
      <c r="BK1271" s="2"/>
      <c r="BL1271" s="2"/>
      <c r="BM1271" s="2"/>
      <c r="BN1271" s="2"/>
      <c r="BO1271" s="2"/>
      <c r="BP1271" s="2"/>
      <c r="BQ1271" s="2"/>
      <c r="BR1271" s="2"/>
      <c r="BS1271" s="2"/>
      <c r="BT1271" s="2"/>
      <c r="BU1271" s="2"/>
      <c r="BV1271" s="2"/>
      <c r="BW1271" s="2"/>
      <c r="BX1271" s="2"/>
      <c r="BY1271" s="2"/>
      <c r="BZ1271" s="2"/>
      <c r="CA1271" s="2"/>
      <c r="CB1271" s="2"/>
      <c r="CC1271" s="2"/>
      <c r="CD1271" s="2"/>
      <c r="CE1271" s="2"/>
      <c r="CF1271" s="2"/>
      <c r="CG1271" s="2"/>
      <c r="CH1271" s="2"/>
      <c r="CI1271" s="2"/>
      <c r="CJ1271" s="2"/>
      <c r="CK1271" s="2"/>
    </row>
    <row r="1272" spans="1:89" s="4" customFormat="1" x14ac:dyDescent="0.3">
      <c r="A1272" s="2"/>
      <c r="B1272" s="12"/>
      <c r="C1272" s="12"/>
      <c r="D1272" s="12"/>
      <c r="F1272" s="2"/>
      <c r="G1272" s="1"/>
      <c r="H1272" s="1"/>
      <c r="I1272" s="1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1"/>
      <c r="U1272" s="1"/>
      <c r="V1272" s="1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  <c r="AG1272" s="2"/>
      <c r="AH1272" s="2"/>
      <c r="AI1272" s="2"/>
      <c r="AJ1272" s="2"/>
      <c r="AK1272" s="2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  <c r="AY1272" s="2"/>
      <c r="AZ1272" s="2"/>
      <c r="BA1272" s="2"/>
      <c r="BB1272" s="2"/>
      <c r="BC1272" s="2"/>
      <c r="BD1272" s="2"/>
      <c r="BE1272" s="2"/>
      <c r="BF1272" s="2"/>
      <c r="BG1272" s="2"/>
      <c r="BH1272" s="2"/>
      <c r="BI1272" s="2"/>
      <c r="BJ1272" s="2"/>
      <c r="BK1272" s="2"/>
      <c r="BL1272" s="2"/>
      <c r="BM1272" s="2"/>
      <c r="BN1272" s="2"/>
      <c r="BO1272" s="2"/>
      <c r="BP1272" s="2"/>
      <c r="BQ1272" s="2"/>
      <c r="BR1272" s="2"/>
      <c r="BS1272" s="2"/>
      <c r="BT1272" s="2"/>
      <c r="BU1272" s="2"/>
      <c r="BV1272" s="2"/>
      <c r="BW1272" s="2"/>
      <c r="BX1272" s="2"/>
      <c r="BY1272" s="2"/>
      <c r="BZ1272" s="2"/>
      <c r="CA1272" s="2"/>
      <c r="CB1272" s="2"/>
      <c r="CC1272" s="2"/>
      <c r="CD1272" s="2"/>
      <c r="CE1272" s="2"/>
      <c r="CF1272" s="2"/>
      <c r="CG1272" s="2"/>
      <c r="CH1272" s="2"/>
      <c r="CI1272" s="2"/>
      <c r="CJ1272" s="2"/>
      <c r="CK1272" s="2"/>
    </row>
    <row r="1273" spans="1:89" s="4" customFormat="1" x14ac:dyDescent="0.3">
      <c r="A1273" s="2"/>
      <c r="B1273" s="12"/>
      <c r="C1273" s="12"/>
      <c r="D1273" s="12"/>
      <c r="F1273" s="2"/>
      <c r="G1273" s="1"/>
      <c r="H1273" s="1"/>
      <c r="I1273" s="1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1"/>
      <c r="U1273" s="1"/>
      <c r="V1273" s="1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  <c r="AY1273" s="2"/>
      <c r="AZ1273" s="2"/>
      <c r="BA1273" s="2"/>
      <c r="BB1273" s="2"/>
      <c r="BC1273" s="2"/>
      <c r="BD1273" s="2"/>
      <c r="BE1273" s="2"/>
      <c r="BF1273" s="2"/>
      <c r="BG1273" s="2"/>
      <c r="BH1273" s="2"/>
      <c r="BI1273" s="2"/>
      <c r="BJ1273" s="2"/>
      <c r="BK1273" s="2"/>
      <c r="BL1273" s="2"/>
      <c r="BM1273" s="2"/>
      <c r="BN1273" s="2"/>
      <c r="BO1273" s="2"/>
      <c r="BP1273" s="2"/>
      <c r="BQ1273" s="2"/>
      <c r="BR1273" s="2"/>
      <c r="BS1273" s="2"/>
      <c r="BT1273" s="2"/>
      <c r="BU1273" s="2"/>
      <c r="BV1273" s="2"/>
      <c r="BW1273" s="2"/>
      <c r="BX1273" s="2"/>
      <c r="BY1273" s="2"/>
      <c r="BZ1273" s="2"/>
      <c r="CA1273" s="2"/>
      <c r="CB1273" s="2"/>
      <c r="CC1273" s="2"/>
      <c r="CD1273" s="2"/>
      <c r="CE1273" s="2"/>
      <c r="CF1273" s="2"/>
      <c r="CG1273" s="2"/>
      <c r="CH1273" s="2"/>
      <c r="CI1273" s="2"/>
      <c r="CJ1273" s="2"/>
      <c r="CK1273" s="2"/>
    </row>
    <row r="1274" spans="1:89" s="4" customFormat="1" x14ac:dyDescent="0.3">
      <c r="A1274" s="2"/>
      <c r="B1274" s="12"/>
      <c r="C1274" s="12"/>
      <c r="D1274" s="12"/>
      <c r="F1274" s="2"/>
      <c r="G1274" s="1"/>
      <c r="H1274" s="1"/>
      <c r="I1274" s="1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1"/>
      <c r="U1274" s="1"/>
      <c r="V1274" s="1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  <c r="AG1274" s="2"/>
      <c r="AH1274" s="2"/>
      <c r="AI1274" s="2"/>
      <c r="AJ1274" s="2"/>
      <c r="AK1274" s="2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  <c r="AY1274" s="2"/>
      <c r="AZ1274" s="2"/>
      <c r="BA1274" s="2"/>
      <c r="BB1274" s="2"/>
      <c r="BC1274" s="2"/>
      <c r="BD1274" s="2"/>
      <c r="BE1274" s="2"/>
      <c r="BF1274" s="2"/>
      <c r="BG1274" s="2"/>
      <c r="BH1274" s="2"/>
      <c r="BI1274" s="2"/>
      <c r="BJ1274" s="2"/>
      <c r="BK1274" s="2"/>
      <c r="BL1274" s="2"/>
      <c r="BM1274" s="2"/>
      <c r="BN1274" s="2"/>
      <c r="BO1274" s="2"/>
      <c r="BP1274" s="2"/>
      <c r="BQ1274" s="2"/>
      <c r="BR1274" s="2"/>
      <c r="BS1274" s="2"/>
      <c r="BT1274" s="2"/>
      <c r="BU1274" s="2"/>
      <c r="BV1274" s="2"/>
      <c r="BW1274" s="2"/>
      <c r="BX1274" s="2"/>
      <c r="BY1274" s="2"/>
      <c r="BZ1274" s="2"/>
      <c r="CA1274" s="2"/>
      <c r="CB1274" s="2"/>
      <c r="CC1274" s="2"/>
      <c r="CD1274" s="2"/>
      <c r="CE1274" s="2"/>
      <c r="CF1274" s="2"/>
      <c r="CG1274" s="2"/>
      <c r="CH1274" s="2"/>
      <c r="CI1274" s="2"/>
      <c r="CJ1274" s="2"/>
      <c r="CK1274" s="2"/>
    </row>
    <row r="1275" spans="1:89" s="4" customFormat="1" x14ac:dyDescent="0.3">
      <c r="A1275" s="2"/>
      <c r="B1275" s="12"/>
      <c r="C1275" s="12"/>
      <c r="D1275" s="12"/>
      <c r="F1275" s="2"/>
      <c r="G1275" s="1"/>
      <c r="H1275" s="1"/>
      <c r="I1275" s="1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1"/>
      <c r="U1275" s="1"/>
      <c r="V1275" s="1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  <c r="AG1275" s="2"/>
      <c r="AH1275" s="2"/>
      <c r="AI1275" s="2"/>
      <c r="AJ1275" s="2"/>
      <c r="AK1275" s="2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  <c r="AY1275" s="2"/>
      <c r="AZ1275" s="2"/>
      <c r="BA1275" s="2"/>
      <c r="BB1275" s="2"/>
      <c r="BC1275" s="2"/>
      <c r="BD1275" s="2"/>
      <c r="BE1275" s="2"/>
      <c r="BF1275" s="2"/>
      <c r="BG1275" s="2"/>
      <c r="BH1275" s="2"/>
      <c r="BI1275" s="2"/>
      <c r="BJ1275" s="2"/>
      <c r="BK1275" s="2"/>
      <c r="BL1275" s="2"/>
      <c r="BM1275" s="2"/>
      <c r="BN1275" s="2"/>
      <c r="BO1275" s="2"/>
      <c r="BP1275" s="2"/>
      <c r="BQ1275" s="2"/>
      <c r="BR1275" s="2"/>
      <c r="BS1275" s="2"/>
      <c r="BT1275" s="2"/>
      <c r="BU1275" s="2"/>
      <c r="BV1275" s="2"/>
      <c r="BW1275" s="2"/>
      <c r="BX1275" s="2"/>
      <c r="BY1275" s="2"/>
      <c r="BZ1275" s="2"/>
      <c r="CA1275" s="2"/>
      <c r="CB1275" s="2"/>
      <c r="CC1275" s="2"/>
      <c r="CD1275" s="2"/>
      <c r="CE1275" s="2"/>
      <c r="CF1275" s="2"/>
      <c r="CG1275" s="2"/>
      <c r="CH1275" s="2"/>
      <c r="CI1275" s="2"/>
      <c r="CJ1275" s="2"/>
      <c r="CK1275" s="2"/>
    </row>
    <row r="1276" spans="1:89" s="4" customFormat="1" x14ac:dyDescent="0.3">
      <c r="A1276" s="2"/>
      <c r="B1276" s="12"/>
      <c r="C1276" s="12"/>
      <c r="D1276" s="12"/>
      <c r="F1276" s="2"/>
      <c r="G1276" s="1"/>
      <c r="H1276" s="1"/>
      <c r="I1276" s="1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1"/>
      <c r="U1276" s="1"/>
      <c r="V1276" s="1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  <c r="AG1276" s="2"/>
      <c r="AH1276" s="2"/>
      <c r="AI1276" s="2"/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  <c r="AY1276" s="2"/>
      <c r="AZ1276" s="2"/>
      <c r="BA1276" s="2"/>
      <c r="BB1276" s="2"/>
      <c r="BC1276" s="2"/>
      <c r="BD1276" s="2"/>
      <c r="BE1276" s="2"/>
      <c r="BF1276" s="2"/>
      <c r="BG1276" s="2"/>
      <c r="BH1276" s="2"/>
      <c r="BI1276" s="2"/>
      <c r="BJ1276" s="2"/>
      <c r="BK1276" s="2"/>
      <c r="BL1276" s="2"/>
      <c r="BM1276" s="2"/>
      <c r="BN1276" s="2"/>
      <c r="BO1276" s="2"/>
      <c r="BP1276" s="2"/>
      <c r="BQ1276" s="2"/>
      <c r="BR1276" s="2"/>
      <c r="BS1276" s="2"/>
      <c r="BT1276" s="2"/>
      <c r="BU1276" s="2"/>
      <c r="BV1276" s="2"/>
      <c r="BW1276" s="2"/>
      <c r="BX1276" s="2"/>
      <c r="BY1276" s="2"/>
      <c r="BZ1276" s="2"/>
      <c r="CA1276" s="2"/>
      <c r="CB1276" s="2"/>
      <c r="CC1276" s="2"/>
      <c r="CD1276" s="2"/>
      <c r="CE1276" s="2"/>
      <c r="CF1276" s="2"/>
      <c r="CG1276" s="2"/>
      <c r="CH1276" s="2"/>
      <c r="CI1276" s="2"/>
      <c r="CJ1276" s="2"/>
      <c r="CK1276" s="2"/>
    </row>
    <row r="1277" spans="1:89" s="4" customFormat="1" x14ac:dyDescent="0.3">
      <c r="A1277" s="2"/>
      <c r="B1277" s="12"/>
      <c r="C1277" s="12"/>
      <c r="D1277" s="12"/>
      <c r="F1277" s="2"/>
      <c r="G1277" s="1"/>
      <c r="H1277" s="1"/>
      <c r="I1277" s="1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1"/>
      <c r="U1277" s="1"/>
      <c r="V1277" s="1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  <c r="AG1277" s="2"/>
      <c r="AH1277" s="2"/>
      <c r="AI1277" s="2"/>
      <c r="AJ1277" s="2"/>
      <c r="AK1277" s="2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  <c r="AY1277" s="2"/>
      <c r="AZ1277" s="2"/>
      <c r="BA1277" s="2"/>
      <c r="BB1277" s="2"/>
      <c r="BC1277" s="2"/>
      <c r="BD1277" s="2"/>
      <c r="BE1277" s="2"/>
      <c r="BF1277" s="2"/>
      <c r="BG1277" s="2"/>
      <c r="BH1277" s="2"/>
      <c r="BI1277" s="2"/>
      <c r="BJ1277" s="2"/>
      <c r="BK1277" s="2"/>
      <c r="BL1277" s="2"/>
      <c r="BM1277" s="2"/>
      <c r="BN1277" s="2"/>
      <c r="BO1277" s="2"/>
      <c r="BP1277" s="2"/>
      <c r="BQ1277" s="2"/>
      <c r="BR1277" s="2"/>
      <c r="BS1277" s="2"/>
      <c r="BT1277" s="2"/>
      <c r="BU1277" s="2"/>
      <c r="BV1277" s="2"/>
      <c r="BW1277" s="2"/>
      <c r="BX1277" s="2"/>
      <c r="BY1277" s="2"/>
      <c r="BZ1277" s="2"/>
      <c r="CA1277" s="2"/>
      <c r="CB1277" s="2"/>
      <c r="CC1277" s="2"/>
      <c r="CD1277" s="2"/>
      <c r="CE1277" s="2"/>
      <c r="CF1277" s="2"/>
      <c r="CG1277" s="2"/>
      <c r="CH1277" s="2"/>
      <c r="CI1277" s="2"/>
      <c r="CJ1277" s="2"/>
      <c r="CK1277" s="2"/>
    </row>
    <row r="1278" spans="1:89" s="4" customFormat="1" x14ac:dyDescent="0.3">
      <c r="A1278" s="2"/>
      <c r="B1278" s="12"/>
      <c r="C1278" s="12"/>
      <c r="D1278" s="12"/>
      <c r="F1278" s="2"/>
      <c r="G1278" s="1"/>
      <c r="H1278" s="1"/>
      <c r="I1278" s="1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1"/>
      <c r="U1278" s="1"/>
      <c r="V1278" s="1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  <c r="AG1278" s="2"/>
      <c r="AH1278" s="2"/>
      <c r="AI1278" s="2"/>
      <c r="AJ1278" s="2"/>
      <c r="AK1278" s="2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  <c r="AY1278" s="2"/>
      <c r="AZ1278" s="2"/>
      <c r="BA1278" s="2"/>
      <c r="BB1278" s="2"/>
      <c r="BC1278" s="2"/>
      <c r="BD1278" s="2"/>
      <c r="BE1278" s="2"/>
      <c r="BF1278" s="2"/>
      <c r="BG1278" s="2"/>
      <c r="BH1278" s="2"/>
      <c r="BI1278" s="2"/>
      <c r="BJ1278" s="2"/>
      <c r="BK1278" s="2"/>
      <c r="BL1278" s="2"/>
      <c r="BM1278" s="2"/>
      <c r="BN1278" s="2"/>
      <c r="BO1278" s="2"/>
      <c r="BP1278" s="2"/>
      <c r="BQ1278" s="2"/>
      <c r="BR1278" s="2"/>
      <c r="BS1278" s="2"/>
      <c r="BT1278" s="2"/>
      <c r="BU1278" s="2"/>
      <c r="BV1278" s="2"/>
      <c r="BW1278" s="2"/>
      <c r="BX1278" s="2"/>
      <c r="BY1278" s="2"/>
      <c r="BZ1278" s="2"/>
      <c r="CA1278" s="2"/>
      <c r="CB1278" s="2"/>
      <c r="CC1278" s="2"/>
      <c r="CD1278" s="2"/>
      <c r="CE1278" s="2"/>
      <c r="CF1278" s="2"/>
      <c r="CG1278" s="2"/>
      <c r="CH1278" s="2"/>
      <c r="CI1278" s="2"/>
      <c r="CJ1278" s="2"/>
      <c r="CK1278" s="2"/>
    </row>
    <row r="1279" spans="1:89" s="4" customFormat="1" x14ac:dyDescent="0.3">
      <c r="A1279" s="2"/>
      <c r="B1279" s="12"/>
      <c r="C1279" s="12"/>
      <c r="D1279" s="12"/>
      <c r="F1279" s="2"/>
      <c r="G1279" s="1"/>
      <c r="H1279" s="1"/>
      <c r="I1279" s="1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1"/>
      <c r="U1279" s="1"/>
      <c r="V1279" s="1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  <c r="AG1279" s="2"/>
      <c r="AH1279" s="2"/>
      <c r="AI1279" s="2"/>
      <c r="AJ1279" s="2"/>
      <c r="AK1279" s="2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  <c r="AY1279" s="2"/>
      <c r="AZ1279" s="2"/>
      <c r="BA1279" s="2"/>
      <c r="BB1279" s="2"/>
      <c r="BC1279" s="2"/>
      <c r="BD1279" s="2"/>
      <c r="BE1279" s="2"/>
      <c r="BF1279" s="2"/>
      <c r="BG1279" s="2"/>
      <c r="BH1279" s="2"/>
      <c r="BI1279" s="2"/>
      <c r="BJ1279" s="2"/>
      <c r="BK1279" s="2"/>
      <c r="BL1279" s="2"/>
      <c r="BM1279" s="2"/>
      <c r="BN1279" s="2"/>
      <c r="BO1279" s="2"/>
      <c r="BP1279" s="2"/>
      <c r="BQ1279" s="2"/>
      <c r="BR1279" s="2"/>
      <c r="BS1279" s="2"/>
      <c r="BT1279" s="2"/>
      <c r="BU1279" s="2"/>
      <c r="BV1279" s="2"/>
      <c r="BW1279" s="2"/>
      <c r="BX1279" s="2"/>
      <c r="BY1279" s="2"/>
      <c r="BZ1279" s="2"/>
      <c r="CA1279" s="2"/>
      <c r="CB1279" s="2"/>
      <c r="CC1279" s="2"/>
      <c r="CD1279" s="2"/>
      <c r="CE1279" s="2"/>
      <c r="CF1279" s="2"/>
      <c r="CG1279" s="2"/>
      <c r="CH1279" s="2"/>
      <c r="CI1279" s="2"/>
      <c r="CJ1279" s="2"/>
      <c r="CK1279" s="2"/>
    </row>
    <row r="1280" spans="1:89" s="4" customFormat="1" x14ac:dyDescent="0.3">
      <c r="A1280" s="2"/>
      <c r="B1280" s="12"/>
      <c r="C1280" s="12"/>
      <c r="D1280" s="12"/>
      <c r="F1280" s="2"/>
      <c r="G1280" s="1"/>
      <c r="H1280" s="1"/>
      <c r="I1280" s="1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1"/>
      <c r="U1280" s="1"/>
      <c r="V1280" s="1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  <c r="AG1280" s="2"/>
      <c r="AH1280" s="2"/>
      <c r="AI1280" s="2"/>
      <c r="AJ1280" s="2"/>
      <c r="AK1280" s="2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  <c r="AY1280" s="2"/>
      <c r="AZ1280" s="2"/>
      <c r="BA1280" s="2"/>
      <c r="BB1280" s="2"/>
      <c r="BC1280" s="2"/>
      <c r="BD1280" s="2"/>
      <c r="BE1280" s="2"/>
      <c r="BF1280" s="2"/>
      <c r="BG1280" s="2"/>
      <c r="BH1280" s="2"/>
      <c r="BI1280" s="2"/>
      <c r="BJ1280" s="2"/>
      <c r="BK1280" s="2"/>
      <c r="BL1280" s="2"/>
      <c r="BM1280" s="2"/>
      <c r="BN1280" s="2"/>
      <c r="BO1280" s="2"/>
      <c r="BP1280" s="2"/>
      <c r="BQ1280" s="2"/>
      <c r="BR1280" s="2"/>
      <c r="BS1280" s="2"/>
      <c r="BT1280" s="2"/>
      <c r="BU1280" s="2"/>
      <c r="BV1280" s="2"/>
      <c r="BW1280" s="2"/>
      <c r="BX1280" s="2"/>
      <c r="BY1280" s="2"/>
      <c r="BZ1280" s="2"/>
      <c r="CA1280" s="2"/>
      <c r="CB1280" s="2"/>
      <c r="CC1280" s="2"/>
      <c r="CD1280" s="2"/>
      <c r="CE1280" s="2"/>
      <c r="CF1280" s="2"/>
      <c r="CG1280" s="2"/>
      <c r="CH1280" s="2"/>
      <c r="CI1280" s="2"/>
      <c r="CJ1280" s="2"/>
      <c r="CK1280" s="2"/>
    </row>
    <row r="1281" spans="1:89" s="4" customFormat="1" x14ac:dyDescent="0.3">
      <c r="A1281" s="2"/>
      <c r="B1281" s="12"/>
      <c r="C1281" s="12"/>
      <c r="D1281" s="12"/>
      <c r="F1281" s="2"/>
      <c r="G1281" s="1"/>
      <c r="H1281" s="1"/>
      <c r="I1281" s="1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1"/>
      <c r="U1281" s="1"/>
      <c r="V1281" s="1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  <c r="AG1281" s="2"/>
      <c r="AH1281" s="2"/>
      <c r="AI1281" s="2"/>
      <c r="AJ1281" s="2"/>
      <c r="AK1281" s="2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  <c r="AY1281" s="2"/>
      <c r="AZ1281" s="2"/>
      <c r="BA1281" s="2"/>
      <c r="BB1281" s="2"/>
      <c r="BC1281" s="2"/>
      <c r="BD1281" s="2"/>
      <c r="BE1281" s="2"/>
      <c r="BF1281" s="2"/>
      <c r="BG1281" s="2"/>
      <c r="BH1281" s="2"/>
      <c r="BI1281" s="2"/>
      <c r="BJ1281" s="2"/>
      <c r="BK1281" s="2"/>
      <c r="BL1281" s="2"/>
      <c r="BM1281" s="2"/>
      <c r="BN1281" s="2"/>
      <c r="BO1281" s="2"/>
      <c r="BP1281" s="2"/>
      <c r="BQ1281" s="2"/>
      <c r="BR1281" s="2"/>
      <c r="BS1281" s="2"/>
      <c r="BT1281" s="2"/>
      <c r="BU1281" s="2"/>
      <c r="BV1281" s="2"/>
      <c r="BW1281" s="2"/>
      <c r="BX1281" s="2"/>
      <c r="BY1281" s="2"/>
      <c r="BZ1281" s="2"/>
      <c r="CA1281" s="2"/>
      <c r="CB1281" s="2"/>
      <c r="CC1281" s="2"/>
      <c r="CD1281" s="2"/>
      <c r="CE1281" s="2"/>
      <c r="CF1281" s="2"/>
      <c r="CG1281" s="2"/>
      <c r="CH1281" s="2"/>
      <c r="CI1281" s="2"/>
      <c r="CJ1281" s="2"/>
      <c r="CK1281" s="2"/>
    </row>
    <row r="1282" spans="1:89" s="4" customFormat="1" x14ac:dyDescent="0.3">
      <c r="A1282" s="2"/>
      <c r="B1282" s="12"/>
      <c r="C1282" s="12"/>
      <c r="D1282" s="12"/>
      <c r="F1282" s="2"/>
      <c r="G1282" s="1"/>
      <c r="H1282" s="1"/>
      <c r="I1282" s="1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1"/>
      <c r="U1282" s="1"/>
      <c r="V1282" s="1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  <c r="AG1282" s="2"/>
      <c r="AH1282" s="2"/>
      <c r="AI1282" s="2"/>
      <c r="AJ1282" s="2"/>
      <c r="AK1282" s="2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  <c r="AY1282" s="2"/>
      <c r="AZ1282" s="2"/>
      <c r="BA1282" s="2"/>
      <c r="BB1282" s="2"/>
      <c r="BC1282" s="2"/>
      <c r="BD1282" s="2"/>
      <c r="BE1282" s="2"/>
      <c r="BF1282" s="2"/>
      <c r="BG1282" s="2"/>
      <c r="BH1282" s="2"/>
      <c r="BI1282" s="2"/>
      <c r="BJ1282" s="2"/>
      <c r="BK1282" s="2"/>
      <c r="BL1282" s="2"/>
      <c r="BM1282" s="2"/>
      <c r="BN1282" s="2"/>
      <c r="BO1282" s="2"/>
      <c r="BP1282" s="2"/>
      <c r="BQ1282" s="2"/>
      <c r="BR1282" s="2"/>
      <c r="BS1282" s="2"/>
      <c r="BT1282" s="2"/>
      <c r="BU1282" s="2"/>
      <c r="BV1282" s="2"/>
      <c r="BW1282" s="2"/>
      <c r="BX1282" s="2"/>
      <c r="BY1282" s="2"/>
      <c r="BZ1282" s="2"/>
      <c r="CA1282" s="2"/>
      <c r="CB1282" s="2"/>
      <c r="CC1282" s="2"/>
      <c r="CD1282" s="2"/>
      <c r="CE1282" s="2"/>
      <c r="CF1282" s="2"/>
      <c r="CG1282" s="2"/>
      <c r="CH1282" s="2"/>
      <c r="CI1282" s="2"/>
      <c r="CJ1282" s="2"/>
      <c r="CK1282" s="2"/>
    </row>
    <row r="1283" spans="1:89" s="4" customFormat="1" x14ac:dyDescent="0.3">
      <c r="A1283" s="2"/>
      <c r="B1283" s="12"/>
      <c r="C1283" s="12"/>
      <c r="D1283" s="12"/>
      <c r="F1283" s="2"/>
      <c r="G1283" s="1"/>
      <c r="H1283" s="1"/>
      <c r="I1283" s="1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1"/>
      <c r="U1283" s="1"/>
      <c r="V1283" s="1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  <c r="AG1283" s="2"/>
      <c r="AH1283" s="2"/>
      <c r="AI1283" s="2"/>
      <c r="AJ1283" s="2"/>
      <c r="AK1283" s="2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  <c r="AY1283" s="2"/>
      <c r="AZ1283" s="2"/>
      <c r="BA1283" s="2"/>
      <c r="BB1283" s="2"/>
      <c r="BC1283" s="2"/>
      <c r="BD1283" s="2"/>
      <c r="BE1283" s="2"/>
      <c r="BF1283" s="2"/>
      <c r="BG1283" s="2"/>
      <c r="BH1283" s="2"/>
      <c r="BI1283" s="2"/>
      <c r="BJ1283" s="2"/>
      <c r="BK1283" s="2"/>
      <c r="BL1283" s="2"/>
      <c r="BM1283" s="2"/>
      <c r="BN1283" s="2"/>
      <c r="BO1283" s="2"/>
      <c r="BP1283" s="2"/>
      <c r="BQ1283" s="2"/>
      <c r="BR1283" s="2"/>
      <c r="BS1283" s="2"/>
      <c r="BT1283" s="2"/>
      <c r="BU1283" s="2"/>
      <c r="BV1283" s="2"/>
      <c r="BW1283" s="2"/>
      <c r="BX1283" s="2"/>
      <c r="BY1283" s="2"/>
      <c r="BZ1283" s="2"/>
      <c r="CA1283" s="2"/>
      <c r="CB1283" s="2"/>
      <c r="CC1283" s="2"/>
      <c r="CD1283" s="2"/>
      <c r="CE1283" s="2"/>
      <c r="CF1283" s="2"/>
      <c r="CG1283" s="2"/>
      <c r="CH1283" s="2"/>
      <c r="CI1283" s="2"/>
      <c r="CJ1283" s="2"/>
      <c r="CK1283" s="2"/>
    </row>
    <row r="1284" spans="1:89" s="4" customFormat="1" x14ac:dyDescent="0.3">
      <c r="A1284" s="2"/>
      <c r="B1284" s="12"/>
      <c r="C1284" s="12"/>
      <c r="D1284" s="12"/>
      <c r="F1284" s="2"/>
      <c r="G1284" s="1"/>
      <c r="H1284" s="1"/>
      <c r="I1284" s="1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1"/>
      <c r="U1284" s="1"/>
      <c r="V1284" s="1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  <c r="AG1284" s="2"/>
      <c r="AH1284" s="2"/>
      <c r="AI1284" s="2"/>
      <c r="AJ1284" s="2"/>
      <c r="AK1284" s="2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  <c r="AY1284" s="2"/>
      <c r="AZ1284" s="2"/>
      <c r="BA1284" s="2"/>
      <c r="BB1284" s="2"/>
      <c r="BC1284" s="2"/>
      <c r="BD1284" s="2"/>
      <c r="BE1284" s="2"/>
      <c r="BF1284" s="2"/>
      <c r="BG1284" s="2"/>
      <c r="BH1284" s="2"/>
      <c r="BI1284" s="2"/>
      <c r="BJ1284" s="2"/>
      <c r="BK1284" s="2"/>
      <c r="BL1284" s="2"/>
      <c r="BM1284" s="2"/>
      <c r="BN1284" s="2"/>
      <c r="BO1284" s="2"/>
      <c r="BP1284" s="2"/>
      <c r="BQ1284" s="2"/>
      <c r="BR1284" s="2"/>
      <c r="BS1284" s="2"/>
      <c r="BT1284" s="2"/>
      <c r="BU1284" s="2"/>
      <c r="BV1284" s="2"/>
      <c r="BW1284" s="2"/>
      <c r="BX1284" s="2"/>
      <c r="BY1284" s="2"/>
      <c r="BZ1284" s="2"/>
      <c r="CA1284" s="2"/>
      <c r="CB1284" s="2"/>
      <c r="CC1284" s="2"/>
      <c r="CD1284" s="2"/>
      <c r="CE1284" s="2"/>
      <c r="CF1284" s="2"/>
      <c r="CG1284" s="2"/>
      <c r="CH1284" s="2"/>
      <c r="CI1284" s="2"/>
      <c r="CJ1284" s="2"/>
      <c r="CK1284" s="2"/>
    </row>
    <row r="1285" spans="1:89" s="4" customFormat="1" x14ac:dyDescent="0.3">
      <c r="A1285" s="2"/>
      <c r="B1285" s="12"/>
      <c r="C1285" s="12"/>
      <c r="D1285" s="12"/>
      <c r="F1285" s="2"/>
      <c r="G1285" s="1"/>
      <c r="H1285" s="1"/>
      <c r="I1285" s="1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1"/>
      <c r="U1285" s="1"/>
      <c r="V1285" s="1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  <c r="AG1285" s="2"/>
      <c r="AH1285" s="2"/>
      <c r="AI1285" s="2"/>
      <c r="AJ1285" s="2"/>
      <c r="AK1285" s="2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  <c r="AY1285" s="2"/>
      <c r="AZ1285" s="2"/>
      <c r="BA1285" s="2"/>
      <c r="BB1285" s="2"/>
      <c r="BC1285" s="2"/>
      <c r="BD1285" s="2"/>
      <c r="BE1285" s="2"/>
      <c r="BF1285" s="2"/>
      <c r="BG1285" s="2"/>
      <c r="BH1285" s="2"/>
      <c r="BI1285" s="2"/>
      <c r="BJ1285" s="2"/>
      <c r="BK1285" s="2"/>
      <c r="BL1285" s="2"/>
      <c r="BM1285" s="2"/>
      <c r="BN1285" s="2"/>
      <c r="BO1285" s="2"/>
      <c r="BP1285" s="2"/>
      <c r="BQ1285" s="2"/>
      <c r="BR1285" s="2"/>
      <c r="BS1285" s="2"/>
      <c r="BT1285" s="2"/>
      <c r="BU1285" s="2"/>
      <c r="BV1285" s="2"/>
      <c r="BW1285" s="2"/>
      <c r="BX1285" s="2"/>
      <c r="BY1285" s="2"/>
      <c r="BZ1285" s="2"/>
      <c r="CA1285" s="2"/>
      <c r="CB1285" s="2"/>
      <c r="CC1285" s="2"/>
      <c r="CD1285" s="2"/>
      <c r="CE1285" s="2"/>
      <c r="CF1285" s="2"/>
      <c r="CG1285" s="2"/>
      <c r="CH1285" s="2"/>
      <c r="CI1285" s="2"/>
      <c r="CJ1285" s="2"/>
      <c r="CK1285" s="2"/>
    </row>
    <row r="1286" spans="1:89" s="4" customFormat="1" x14ac:dyDescent="0.3">
      <c r="A1286" s="2"/>
      <c r="B1286" s="12"/>
      <c r="C1286" s="12"/>
      <c r="D1286" s="12"/>
      <c r="F1286" s="2"/>
      <c r="G1286" s="1"/>
      <c r="H1286" s="1"/>
      <c r="I1286" s="1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1"/>
      <c r="U1286" s="1"/>
      <c r="V1286" s="1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  <c r="AG1286" s="2"/>
      <c r="AH1286" s="2"/>
      <c r="AI1286" s="2"/>
      <c r="AJ1286" s="2"/>
      <c r="AK1286" s="2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  <c r="AY1286" s="2"/>
      <c r="AZ1286" s="2"/>
      <c r="BA1286" s="2"/>
      <c r="BB1286" s="2"/>
      <c r="BC1286" s="2"/>
      <c r="BD1286" s="2"/>
      <c r="BE1286" s="2"/>
      <c r="BF1286" s="2"/>
      <c r="BG1286" s="2"/>
      <c r="BH1286" s="2"/>
      <c r="BI1286" s="2"/>
      <c r="BJ1286" s="2"/>
      <c r="BK1286" s="2"/>
      <c r="BL1286" s="2"/>
      <c r="BM1286" s="2"/>
      <c r="BN1286" s="2"/>
      <c r="BO1286" s="2"/>
      <c r="BP1286" s="2"/>
      <c r="BQ1286" s="2"/>
      <c r="BR1286" s="2"/>
      <c r="BS1286" s="2"/>
      <c r="BT1286" s="2"/>
      <c r="BU1286" s="2"/>
      <c r="BV1286" s="2"/>
      <c r="BW1286" s="2"/>
      <c r="BX1286" s="2"/>
      <c r="BY1286" s="2"/>
      <c r="BZ1286" s="2"/>
      <c r="CA1286" s="2"/>
      <c r="CB1286" s="2"/>
      <c r="CC1286" s="2"/>
      <c r="CD1286" s="2"/>
      <c r="CE1286" s="2"/>
      <c r="CF1286" s="2"/>
      <c r="CG1286" s="2"/>
      <c r="CH1286" s="2"/>
      <c r="CI1286" s="2"/>
      <c r="CJ1286" s="2"/>
      <c r="CK1286" s="2"/>
    </row>
    <row r="1287" spans="1:89" s="4" customFormat="1" x14ac:dyDescent="0.3">
      <c r="A1287" s="2"/>
      <c r="B1287" s="12"/>
      <c r="C1287" s="12"/>
      <c r="D1287" s="12"/>
      <c r="F1287" s="2"/>
      <c r="G1287" s="1"/>
      <c r="H1287" s="1"/>
      <c r="I1287" s="1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1"/>
      <c r="U1287" s="1"/>
      <c r="V1287" s="1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  <c r="AG1287" s="2"/>
      <c r="AH1287" s="2"/>
      <c r="AI1287" s="2"/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  <c r="AY1287" s="2"/>
      <c r="AZ1287" s="2"/>
      <c r="BA1287" s="2"/>
      <c r="BB1287" s="2"/>
      <c r="BC1287" s="2"/>
      <c r="BD1287" s="2"/>
      <c r="BE1287" s="2"/>
      <c r="BF1287" s="2"/>
      <c r="BG1287" s="2"/>
      <c r="BH1287" s="2"/>
      <c r="BI1287" s="2"/>
      <c r="BJ1287" s="2"/>
      <c r="BK1287" s="2"/>
      <c r="BL1287" s="2"/>
      <c r="BM1287" s="2"/>
      <c r="BN1287" s="2"/>
      <c r="BO1287" s="2"/>
      <c r="BP1287" s="2"/>
      <c r="BQ1287" s="2"/>
      <c r="BR1287" s="2"/>
      <c r="BS1287" s="2"/>
      <c r="BT1287" s="2"/>
      <c r="BU1287" s="2"/>
      <c r="BV1287" s="2"/>
      <c r="BW1287" s="2"/>
      <c r="BX1287" s="2"/>
      <c r="BY1287" s="2"/>
      <c r="BZ1287" s="2"/>
      <c r="CA1287" s="2"/>
      <c r="CB1287" s="2"/>
      <c r="CC1287" s="2"/>
      <c r="CD1287" s="2"/>
      <c r="CE1287" s="2"/>
      <c r="CF1287" s="2"/>
      <c r="CG1287" s="2"/>
      <c r="CH1287" s="2"/>
      <c r="CI1287" s="2"/>
      <c r="CJ1287" s="2"/>
      <c r="CK1287" s="2"/>
    </row>
    <row r="1288" spans="1:89" s="4" customFormat="1" x14ac:dyDescent="0.3">
      <c r="A1288" s="2"/>
      <c r="B1288" s="12"/>
      <c r="C1288" s="12"/>
      <c r="D1288" s="12"/>
      <c r="F1288" s="2"/>
      <c r="G1288" s="1"/>
      <c r="H1288" s="1"/>
      <c r="I1288" s="1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1"/>
      <c r="U1288" s="1"/>
      <c r="V1288" s="1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  <c r="AG1288" s="2"/>
      <c r="AH1288" s="2"/>
      <c r="AI1288" s="2"/>
      <c r="AJ1288" s="2"/>
      <c r="AK1288" s="2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  <c r="AY1288" s="2"/>
      <c r="AZ1288" s="2"/>
      <c r="BA1288" s="2"/>
      <c r="BB1288" s="2"/>
      <c r="BC1288" s="2"/>
      <c r="BD1288" s="2"/>
      <c r="BE1288" s="2"/>
      <c r="BF1288" s="2"/>
      <c r="BG1288" s="2"/>
      <c r="BH1288" s="2"/>
      <c r="BI1288" s="2"/>
      <c r="BJ1288" s="2"/>
      <c r="BK1288" s="2"/>
      <c r="BL1288" s="2"/>
      <c r="BM1288" s="2"/>
      <c r="BN1288" s="2"/>
      <c r="BO1288" s="2"/>
      <c r="BP1288" s="2"/>
      <c r="BQ1288" s="2"/>
      <c r="BR1288" s="2"/>
      <c r="BS1288" s="2"/>
      <c r="BT1288" s="2"/>
      <c r="BU1288" s="2"/>
      <c r="BV1288" s="2"/>
      <c r="BW1288" s="2"/>
      <c r="BX1288" s="2"/>
      <c r="BY1288" s="2"/>
      <c r="BZ1288" s="2"/>
      <c r="CA1288" s="2"/>
      <c r="CB1288" s="2"/>
      <c r="CC1288" s="2"/>
      <c r="CD1288" s="2"/>
      <c r="CE1288" s="2"/>
      <c r="CF1288" s="2"/>
      <c r="CG1288" s="2"/>
      <c r="CH1288" s="2"/>
      <c r="CI1288" s="2"/>
      <c r="CJ1288" s="2"/>
      <c r="CK1288" s="2"/>
    </row>
    <row r="1289" spans="1:89" s="4" customFormat="1" x14ac:dyDescent="0.3">
      <c r="A1289" s="2"/>
      <c r="B1289" s="12"/>
      <c r="C1289" s="12"/>
      <c r="D1289" s="12"/>
      <c r="F1289" s="2"/>
      <c r="G1289" s="1"/>
      <c r="H1289" s="1"/>
      <c r="I1289" s="1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1"/>
      <c r="U1289" s="1"/>
      <c r="V1289" s="1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  <c r="AG1289" s="2"/>
      <c r="AH1289" s="2"/>
      <c r="AI1289" s="2"/>
      <c r="AJ1289" s="2"/>
      <c r="AK1289" s="2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  <c r="AY1289" s="2"/>
      <c r="AZ1289" s="2"/>
      <c r="BA1289" s="2"/>
      <c r="BB1289" s="2"/>
      <c r="BC1289" s="2"/>
      <c r="BD1289" s="2"/>
      <c r="BE1289" s="2"/>
      <c r="BF1289" s="2"/>
      <c r="BG1289" s="2"/>
      <c r="BH1289" s="2"/>
      <c r="BI1289" s="2"/>
      <c r="BJ1289" s="2"/>
      <c r="BK1289" s="2"/>
      <c r="BL1289" s="2"/>
      <c r="BM1289" s="2"/>
      <c r="BN1289" s="2"/>
      <c r="BO1289" s="2"/>
      <c r="BP1289" s="2"/>
      <c r="BQ1289" s="2"/>
      <c r="BR1289" s="2"/>
      <c r="BS1289" s="2"/>
      <c r="BT1289" s="2"/>
      <c r="BU1289" s="2"/>
      <c r="BV1289" s="2"/>
      <c r="BW1289" s="2"/>
      <c r="BX1289" s="2"/>
      <c r="BY1289" s="2"/>
      <c r="BZ1289" s="2"/>
      <c r="CA1289" s="2"/>
      <c r="CB1289" s="2"/>
      <c r="CC1289" s="2"/>
      <c r="CD1289" s="2"/>
      <c r="CE1289" s="2"/>
      <c r="CF1289" s="2"/>
      <c r="CG1289" s="2"/>
      <c r="CH1289" s="2"/>
      <c r="CI1289" s="2"/>
      <c r="CJ1289" s="2"/>
      <c r="CK1289" s="2"/>
    </row>
    <row r="1290" spans="1:89" s="4" customFormat="1" x14ac:dyDescent="0.3">
      <c r="A1290" s="2"/>
      <c r="B1290" s="12"/>
      <c r="C1290" s="12"/>
      <c r="D1290" s="12"/>
      <c r="F1290" s="2"/>
      <c r="G1290" s="1"/>
      <c r="H1290" s="1"/>
      <c r="I1290" s="1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1"/>
      <c r="U1290" s="1"/>
      <c r="V1290" s="1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  <c r="AG1290" s="2"/>
      <c r="AH1290" s="2"/>
      <c r="AI1290" s="2"/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  <c r="AY1290" s="2"/>
      <c r="AZ1290" s="2"/>
      <c r="BA1290" s="2"/>
      <c r="BB1290" s="2"/>
      <c r="BC1290" s="2"/>
      <c r="BD1290" s="2"/>
      <c r="BE1290" s="2"/>
      <c r="BF1290" s="2"/>
      <c r="BG1290" s="2"/>
      <c r="BH1290" s="2"/>
      <c r="BI1290" s="2"/>
      <c r="BJ1290" s="2"/>
      <c r="BK1290" s="2"/>
      <c r="BL1290" s="2"/>
      <c r="BM1290" s="2"/>
      <c r="BN1290" s="2"/>
      <c r="BO1290" s="2"/>
      <c r="BP1290" s="2"/>
      <c r="BQ1290" s="2"/>
      <c r="BR1290" s="2"/>
      <c r="BS1290" s="2"/>
      <c r="BT1290" s="2"/>
      <c r="BU1290" s="2"/>
      <c r="BV1290" s="2"/>
      <c r="BW1290" s="2"/>
      <c r="BX1290" s="2"/>
      <c r="BY1290" s="2"/>
      <c r="BZ1290" s="2"/>
      <c r="CA1290" s="2"/>
      <c r="CB1290" s="2"/>
      <c r="CC1290" s="2"/>
      <c r="CD1290" s="2"/>
      <c r="CE1290" s="2"/>
      <c r="CF1290" s="2"/>
      <c r="CG1290" s="2"/>
      <c r="CH1290" s="2"/>
      <c r="CI1290" s="2"/>
      <c r="CJ1290" s="2"/>
      <c r="CK1290" s="2"/>
    </row>
    <row r="1291" spans="1:89" s="4" customFormat="1" x14ac:dyDescent="0.3">
      <c r="A1291" s="2"/>
      <c r="B1291" s="12"/>
      <c r="C1291" s="12"/>
      <c r="D1291" s="12"/>
      <c r="F1291" s="2"/>
      <c r="G1291" s="1"/>
      <c r="H1291" s="1"/>
      <c r="I1291" s="1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1"/>
      <c r="U1291" s="1"/>
      <c r="V1291" s="1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  <c r="AG1291" s="2"/>
      <c r="AH1291" s="2"/>
      <c r="AI1291" s="2"/>
      <c r="AJ1291" s="2"/>
      <c r="AK1291" s="2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  <c r="AY1291" s="2"/>
      <c r="AZ1291" s="2"/>
      <c r="BA1291" s="2"/>
      <c r="BB1291" s="2"/>
      <c r="BC1291" s="2"/>
      <c r="BD1291" s="2"/>
      <c r="BE1291" s="2"/>
      <c r="BF1291" s="2"/>
      <c r="BG1291" s="2"/>
      <c r="BH1291" s="2"/>
      <c r="BI1291" s="2"/>
      <c r="BJ1291" s="2"/>
      <c r="BK1291" s="2"/>
      <c r="BL1291" s="2"/>
      <c r="BM1291" s="2"/>
      <c r="BN1291" s="2"/>
      <c r="BO1291" s="2"/>
      <c r="BP1291" s="2"/>
      <c r="BQ1291" s="2"/>
      <c r="BR1291" s="2"/>
      <c r="BS1291" s="2"/>
      <c r="BT1291" s="2"/>
      <c r="BU1291" s="2"/>
      <c r="BV1291" s="2"/>
      <c r="BW1291" s="2"/>
      <c r="BX1291" s="2"/>
      <c r="BY1291" s="2"/>
      <c r="BZ1291" s="2"/>
      <c r="CA1291" s="2"/>
      <c r="CB1291" s="2"/>
      <c r="CC1291" s="2"/>
      <c r="CD1291" s="2"/>
      <c r="CE1291" s="2"/>
      <c r="CF1291" s="2"/>
      <c r="CG1291" s="2"/>
      <c r="CH1291" s="2"/>
      <c r="CI1291" s="2"/>
      <c r="CJ1291" s="2"/>
      <c r="CK1291" s="2"/>
    </row>
    <row r="1292" spans="1:89" s="4" customFormat="1" x14ac:dyDescent="0.3">
      <c r="A1292" s="2"/>
      <c r="B1292" s="12"/>
      <c r="C1292" s="12"/>
      <c r="D1292" s="12"/>
      <c r="F1292" s="2"/>
      <c r="G1292" s="1"/>
      <c r="H1292" s="1"/>
      <c r="I1292" s="1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1"/>
      <c r="U1292" s="1"/>
      <c r="V1292" s="1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  <c r="AG1292" s="2"/>
      <c r="AH1292" s="2"/>
      <c r="AI1292" s="2"/>
      <c r="AJ1292" s="2"/>
      <c r="AK1292" s="2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  <c r="AY1292" s="2"/>
      <c r="AZ1292" s="2"/>
      <c r="BA1292" s="2"/>
      <c r="BB1292" s="2"/>
      <c r="BC1292" s="2"/>
      <c r="BD1292" s="2"/>
      <c r="BE1292" s="2"/>
      <c r="BF1292" s="2"/>
      <c r="BG1292" s="2"/>
      <c r="BH1292" s="2"/>
      <c r="BI1292" s="2"/>
      <c r="BJ1292" s="2"/>
      <c r="BK1292" s="2"/>
      <c r="BL1292" s="2"/>
      <c r="BM1292" s="2"/>
      <c r="BN1292" s="2"/>
      <c r="BO1292" s="2"/>
      <c r="BP1292" s="2"/>
      <c r="BQ1292" s="2"/>
      <c r="BR1292" s="2"/>
      <c r="BS1292" s="2"/>
      <c r="BT1292" s="2"/>
      <c r="BU1292" s="2"/>
      <c r="BV1292" s="2"/>
      <c r="BW1292" s="2"/>
      <c r="BX1292" s="2"/>
      <c r="BY1292" s="2"/>
      <c r="BZ1292" s="2"/>
      <c r="CA1292" s="2"/>
      <c r="CB1292" s="2"/>
      <c r="CC1292" s="2"/>
      <c r="CD1292" s="2"/>
      <c r="CE1292" s="2"/>
      <c r="CF1292" s="2"/>
      <c r="CG1292" s="2"/>
      <c r="CH1292" s="2"/>
      <c r="CI1292" s="2"/>
      <c r="CJ1292" s="2"/>
      <c r="CK1292" s="2"/>
    </row>
    <row r="1293" spans="1:89" s="4" customFormat="1" x14ac:dyDescent="0.3">
      <c r="A1293" s="2"/>
      <c r="B1293" s="12"/>
      <c r="C1293" s="12"/>
      <c r="D1293" s="12"/>
      <c r="F1293" s="2"/>
      <c r="G1293" s="1"/>
      <c r="H1293" s="1"/>
      <c r="I1293" s="1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1"/>
      <c r="U1293" s="1"/>
      <c r="V1293" s="1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  <c r="AG1293" s="2"/>
      <c r="AH1293" s="2"/>
      <c r="AI1293" s="2"/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  <c r="AY1293" s="2"/>
      <c r="AZ1293" s="2"/>
      <c r="BA1293" s="2"/>
      <c r="BB1293" s="2"/>
      <c r="BC1293" s="2"/>
      <c r="BD1293" s="2"/>
      <c r="BE1293" s="2"/>
      <c r="BF1293" s="2"/>
      <c r="BG1293" s="2"/>
      <c r="BH1293" s="2"/>
      <c r="BI1293" s="2"/>
      <c r="BJ1293" s="2"/>
      <c r="BK1293" s="2"/>
      <c r="BL1293" s="2"/>
      <c r="BM1293" s="2"/>
      <c r="BN1293" s="2"/>
      <c r="BO1293" s="2"/>
      <c r="BP1293" s="2"/>
      <c r="BQ1293" s="2"/>
      <c r="BR1293" s="2"/>
      <c r="BS1293" s="2"/>
      <c r="BT1293" s="2"/>
      <c r="BU1293" s="2"/>
      <c r="BV1293" s="2"/>
      <c r="BW1293" s="2"/>
      <c r="BX1293" s="2"/>
      <c r="BY1293" s="2"/>
      <c r="BZ1293" s="2"/>
      <c r="CA1293" s="2"/>
      <c r="CB1293" s="2"/>
      <c r="CC1293" s="2"/>
      <c r="CD1293" s="2"/>
      <c r="CE1293" s="2"/>
      <c r="CF1293" s="2"/>
      <c r="CG1293" s="2"/>
      <c r="CH1293" s="2"/>
      <c r="CI1293" s="2"/>
      <c r="CJ1293" s="2"/>
      <c r="CK1293" s="2"/>
    </row>
    <row r="1294" spans="1:89" s="4" customFormat="1" x14ac:dyDescent="0.3">
      <c r="A1294" s="2"/>
      <c r="B1294" s="12"/>
      <c r="C1294" s="12"/>
      <c r="D1294" s="12"/>
      <c r="F1294" s="2"/>
      <c r="G1294" s="1"/>
      <c r="H1294" s="1"/>
      <c r="I1294" s="1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1"/>
      <c r="U1294" s="1"/>
      <c r="V1294" s="1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  <c r="AG1294" s="2"/>
      <c r="AH1294" s="2"/>
      <c r="AI1294" s="2"/>
      <c r="AJ1294" s="2"/>
      <c r="AK1294" s="2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  <c r="AY1294" s="2"/>
      <c r="AZ1294" s="2"/>
      <c r="BA1294" s="2"/>
      <c r="BB1294" s="2"/>
      <c r="BC1294" s="2"/>
      <c r="BD1294" s="2"/>
      <c r="BE1294" s="2"/>
      <c r="BF1294" s="2"/>
      <c r="BG1294" s="2"/>
      <c r="BH1294" s="2"/>
      <c r="BI1294" s="2"/>
      <c r="BJ1294" s="2"/>
      <c r="BK1294" s="2"/>
      <c r="BL1294" s="2"/>
      <c r="BM1294" s="2"/>
      <c r="BN1294" s="2"/>
      <c r="BO1294" s="2"/>
      <c r="BP1294" s="2"/>
      <c r="BQ1294" s="2"/>
      <c r="BR1294" s="2"/>
      <c r="BS1294" s="2"/>
      <c r="BT1294" s="2"/>
      <c r="BU1294" s="2"/>
      <c r="BV1294" s="2"/>
      <c r="BW1294" s="2"/>
      <c r="BX1294" s="2"/>
      <c r="BY1294" s="2"/>
      <c r="BZ1294" s="2"/>
      <c r="CA1294" s="2"/>
      <c r="CB1294" s="2"/>
      <c r="CC1294" s="2"/>
      <c r="CD1294" s="2"/>
      <c r="CE1294" s="2"/>
      <c r="CF1294" s="2"/>
      <c r="CG1294" s="2"/>
      <c r="CH1294" s="2"/>
      <c r="CI1294" s="2"/>
      <c r="CJ1294" s="2"/>
      <c r="CK1294" s="2"/>
    </row>
    <row r="1295" spans="1:89" s="4" customFormat="1" x14ac:dyDescent="0.3">
      <c r="A1295" s="2"/>
      <c r="B1295" s="12"/>
      <c r="C1295" s="12"/>
      <c r="D1295" s="12"/>
      <c r="F1295" s="2"/>
      <c r="G1295" s="1"/>
      <c r="H1295" s="1"/>
      <c r="I1295" s="1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1"/>
      <c r="U1295" s="1"/>
      <c r="V1295" s="1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  <c r="AG1295" s="2"/>
      <c r="AH1295" s="2"/>
      <c r="AI1295" s="2"/>
      <c r="AJ1295" s="2"/>
      <c r="AK1295" s="2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  <c r="AY1295" s="2"/>
      <c r="AZ1295" s="2"/>
      <c r="BA1295" s="2"/>
      <c r="BB1295" s="2"/>
      <c r="BC1295" s="2"/>
      <c r="BD1295" s="2"/>
      <c r="BE1295" s="2"/>
      <c r="BF1295" s="2"/>
      <c r="BG1295" s="2"/>
      <c r="BH1295" s="2"/>
      <c r="BI1295" s="2"/>
      <c r="BJ1295" s="2"/>
      <c r="BK1295" s="2"/>
      <c r="BL1295" s="2"/>
      <c r="BM1295" s="2"/>
      <c r="BN1295" s="2"/>
      <c r="BO1295" s="2"/>
      <c r="BP1295" s="2"/>
      <c r="BQ1295" s="2"/>
      <c r="BR1295" s="2"/>
      <c r="BS1295" s="2"/>
      <c r="BT1295" s="2"/>
      <c r="BU1295" s="2"/>
      <c r="BV1295" s="2"/>
      <c r="BW1295" s="2"/>
      <c r="BX1295" s="2"/>
      <c r="BY1295" s="2"/>
      <c r="BZ1295" s="2"/>
      <c r="CA1295" s="2"/>
      <c r="CB1295" s="2"/>
      <c r="CC1295" s="2"/>
      <c r="CD1295" s="2"/>
      <c r="CE1295" s="2"/>
      <c r="CF1295" s="2"/>
      <c r="CG1295" s="2"/>
      <c r="CH1295" s="2"/>
      <c r="CI1295" s="2"/>
      <c r="CJ1295" s="2"/>
      <c r="CK1295" s="2"/>
    </row>
    <row r="1296" spans="1:89" s="4" customFormat="1" x14ac:dyDescent="0.3">
      <c r="A1296" s="2"/>
      <c r="B1296" s="12"/>
      <c r="C1296" s="12"/>
      <c r="D1296" s="12"/>
      <c r="F1296" s="2"/>
      <c r="G1296" s="1"/>
      <c r="H1296" s="1"/>
      <c r="I1296" s="1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1"/>
      <c r="U1296" s="1"/>
      <c r="V1296" s="1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  <c r="AG1296" s="2"/>
      <c r="AH1296" s="2"/>
      <c r="AI1296" s="2"/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  <c r="AY1296" s="2"/>
      <c r="AZ1296" s="2"/>
      <c r="BA1296" s="2"/>
      <c r="BB1296" s="2"/>
      <c r="BC1296" s="2"/>
      <c r="BD1296" s="2"/>
      <c r="BE1296" s="2"/>
      <c r="BF1296" s="2"/>
      <c r="BG1296" s="2"/>
      <c r="BH1296" s="2"/>
      <c r="BI1296" s="2"/>
      <c r="BJ1296" s="2"/>
      <c r="BK1296" s="2"/>
      <c r="BL1296" s="2"/>
      <c r="BM1296" s="2"/>
      <c r="BN1296" s="2"/>
      <c r="BO1296" s="2"/>
      <c r="BP1296" s="2"/>
      <c r="BQ1296" s="2"/>
      <c r="BR1296" s="2"/>
      <c r="BS1296" s="2"/>
      <c r="BT1296" s="2"/>
      <c r="BU1296" s="2"/>
      <c r="BV1296" s="2"/>
      <c r="BW1296" s="2"/>
      <c r="BX1296" s="2"/>
      <c r="BY1296" s="2"/>
      <c r="BZ1296" s="2"/>
      <c r="CA1296" s="2"/>
      <c r="CB1296" s="2"/>
      <c r="CC1296" s="2"/>
      <c r="CD1296" s="2"/>
      <c r="CE1296" s="2"/>
      <c r="CF1296" s="2"/>
      <c r="CG1296" s="2"/>
      <c r="CH1296" s="2"/>
      <c r="CI1296" s="2"/>
      <c r="CJ1296" s="2"/>
      <c r="CK1296" s="2"/>
    </row>
    <row r="1297" spans="1:89" s="4" customFormat="1" x14ac:dyDescent="0.3">
      <c r="A1297" s="2"/>
      <c r="B1297" s="12"/>
      <c r="C1297" s="12"/>
      <c r="D1297" s="12"/>
      <c r="F1297" s="2"/>
      <c r="G1297" s="1"/>
      <c r="H1297" s="1"/>
      <c r="I1297" s="1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1"/>
      <c r="U1297" s="1"/>
      <c r="V1297" s="1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  <c r="AG1297" s="2"/>
      <c r="AH1297" s="2"/>
      <c r="AI1297" s="2"/>
      <c r="AJ1297" s="2"/>
      <c r="AK1297" s="2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  <c r="AY1297" s="2"/>
      <c r="AZ1297" s="2"/>
      <c r="BA1297" s="2"/>
      <c r="BB1297" s="2"/>
      <c r="BC1297" s="2"/>
      <c r="BD1297" s="2"/>
      <c r="BE1297" s="2"/>
      <c r="BF1297" s="2"/>
      <c r="BG1297" s="2"/>
      <c r="BH1297" s="2"/>
      <c r="BI1297" s="2"/>
      <c r="BJ1297" s="2"/>
      <c r="BK1297" s="2"/>
      <c r="BL1297" s="2"/>
      <c r="BM1297" s="2"/>
      <c r="BN1297" s="2"/>
      <c r="BO1297" s="2"/>
      <c r="BP1297" s="2"/>
      <c r="BQ1297" s="2"/>
      <c r="BR1297" s="2"/>
      <c r="BS1297" s="2"/>
      <c r="BT1297" s="2"/>
      <c r="BU1297" s="2"/>
      <c r="BV1297" s="2"/>
      <c r="BW1297" s="2"/>
      <c r="BX1297" s="2"/>
      <c r="BY1297" s="2"/>
      <c r="BZ1297" s="2"/>
      <c r="CA1297" s="2"/>
      <c r="CB1297" s="2"/>
      <c r="CC1297" s="2"/>
      <c r="CD1297" s="2"/>
      <c r="CE1297" s="2"/>
      <c r="CF1297" s="2"/>
      <c r="CG1297" s="2"/>
      <c r="CH1297" s="2"/>
      <c r="CI1297" s="2"/>
      <c r="CJ1297" s="2"/>
      <c r="CK1297" s="2"/>
    </row>
    <row r="1298" spans="1:89" s="4" customFormat="1" x14ac:dyDescent="0.3">
      <c r="A1298" s="2"/>
      <c r="B1298" s="12"/>
      <c r="C1298" s="12"/>
      <c r="D1298" s="12"/>
      <c r="F1298" s="2"/>
      <c r="G1298" s="1"/>
      <c r="H1298" s="1"/>
      <c r="I1298" s="1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1"/>
      <c r="U1298" s="1"/>
      <c r="V1298" s="1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  <c r="AG1298" s="2"/>
      <c r="AH1298" s="2"/>
      <c r="AI1298" s="2"/>
      <c r="AJ1298" s="2"/>
      <c r="AK1298" s="2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  <c r="AY1298" s="2"/>
      <c r="AZ1298" s="2"/>
      <c r="BA1298" s="2"/>
      <c r="BB1298" s="2"/>
      <c r="BC1298" s="2"/>
      <c r="BD1298" s="2"/>
      <c r="BE1298" s="2"/>
      <c r="BF1298" s="2"/>
      <c r="BG1298" s="2"/>
      <c r="BH1298" s="2"/>
      <c r="BI1298" s="2"/>
      <c r="BJ1298" s="2"/>
      <c r="BK1298" s="2"/>
      <c r="BL1298" s="2"/>
      <c r="BM1298" s="2"/>
      <c r="BN1298" s="2"/>
      <c r="BO1298" s="2"/>
      <c r="BP1298" s="2"/>
      <c r="BQ1298" s="2"/>
      <c r="BR1298" s="2"/>
      <c r="BS1298" s="2"/>
      <c r="BT1298" s="2"/>
      <c r="BU1298" s="2"/>
      <c r="BV1298" s="2"/>
      <c r="BW1298" s="2"/>
      <c r="BX1298" s="2"/>
      <c r="BY1298" s="2"/>
      <c r="BZ1298" s="2"/>
      <c r="CA1298" s="2"/>
      <c r="CB1298" s="2"/>
      <c r="CC1298" s="2"/>
      <c r="CD1298" s="2"/>
      <c r="CE1298" s="2"/>
      <c r="CF1298" s="2"/>
      <c r="CG1298" s="2"/>
      <c r="CH1298" s="2"/>
      <c r="CI1298" s="2"/>
      <c r="CJ1298" s="2"/>
      <c r="CK1298" s="2"/>
    </row>
    <row r="1299" spans="1:89" s="4" customFormat="1" x14ac:dyDescent="0.3">
      <c r="A1299" s="2"/>
      <c r="B1299" s="12"/>
      <c r="C1299" s="12"/>
      <c r="D1299" s="12"/>
      <c r="F1299" s="2"/>
      <c r="G1299" s="1"/>
      <c r="H1299" s="1"/>
      <c r="I1299" s="1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1"/>
      <c r="U1299" s="1"/>
      <c r="V1299" s="1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  <c r="AG1299" s="2"/>
      <c r="AH1299" s="2"/>
      <c r="AI1299" s="2"/>
      <c r="AJ1299" s="2"/>
      <c r="AK1299" s="2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  <c r="AY1299" s="2"/>
      <c r="AZ1299" s="2"/>
      <c r="BA1299" s="2"/>
      <c r="BB1299" s="2"/>
      <c r="BC1299" s="2"/>
      <c r="BD1299" s="2"/>
      <c r="BE1299" s="2"/>
      <c r="BF1299" s="2"/>
      <c r="BG1299" s="2"/>
      <c r="BH1299" s="2"/>
      <c r="BI1299" s="2"/>
      <c r="BJ1299" s="2"/>
      <c r="BK1299" s="2"/>
      <c r="BL1299" s="2"/>
      <c r="BM1299" s="2"/>
      <c r="BN1299" s="2"/>
      <c r="BO1299" s="2"/>
      <c r="BP1299" s="2"/>
      <c r="BQ1299" s="2"/>
      <c r="BR1299" s="2"/>
      <c r="BS1299" s="2"/>
      <c r="BT1299" s="2"/>
      <c r="BU1299" s="2"/>
      <c r="BV1299" s="2"/>
      <c r="BW1299" s="2"/>
      <c r="BX1299" s="2"/>
      <c r="BY1299" s="2"/>
      <c r="BZ1299" s="2"/>
      <c r="CA1299" s="2"/>
      <c r="CB1299" s="2"/>
      <c r="CC1299" s="2"/>
      <c r="CD1299" s="2"/>
      <c r="CE1299" s="2"/>
      <c r="CF1299" s="2"/>
      <c r="CG1299" s="2"/>
      <c r="CH1299" s="2"/>
      <c r="CI1299" s="2"/>
      <c r="CJ1299" s="2"/>
      <c r="CK1299" s="2"/>
    </row>
    <row r="1300" spans="1:89" s="4" customFormat="1" x14ac:dyDescent="0.3">
      <c r="A1300" s="2"/>
      <c r="B1300" s="12"/>
      <c r="C1300" s="12"/>
      <c r="D1300" s="12"/>
      <c r="F1300" s="2"/>
      <c r="G1300" s="1"/>
      <c r="H1300" s="1"/>
      <c r="I1300" s="1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1"/>
      <c r="U1300" s="1"/>
      <c r="V1300" s="1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  <c r="AG1300" s="2"/>
      <c r="AH1300" s="2"/>
      <c r="AI1300" s="2"/>
      <c r="AJ1300" s="2"/>
      <c r="AK1300" s="2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  <c r="AY1300" s="2"/>
      <c r="AZ1300" s="2"/>
      <c r="BA1300" s="2"/>
      <c r="BB1300" s="2"/>
      <c r="BC1300" s="2"/>
      <c r="BD1300" s="2"/>
      <c r="BE1300" s="2"/>
      <c r="BF1300" s="2"/>
      <c r="BG1300" s="2"/>
      <c r="BH1300" s="2"/>
      <c r="BI1300" s="2"/>
      <c r="BJ1300" s="2"/>
      <c r="BK1300" s="2"/>
      <c r="BL1300" s="2"/>
      <c r="BM1300" s="2"/>
      <c r="BN1300" s="2"/>
      <c r="BO1300" s="2"/>
      <c r="BP1300" s="2"/>
      <c r="BQ1300" s="2"/>
      <c r="BR1300" s="2"/>
      <c r="BS1300" s="2"/>
      <c r="BT1300" s="2"/>
      <c r="BU1300" s="2"/>
      <c r="BV1300" s="2"/>
      <c r="BW1300" s="2"/>
      <c r="BX1300" s="2"/>
      <c r="BY1300" s="2"/>
      <c r="BZ1300" s="2"/>
      <c r="CA1300" s="2"/>
      <c r="CB1300" s="2"/>
      <c r="CC1300" s="2"/>
      <c r="CD1300" s="2"/>
      <c r="CE1300" s="2"/>
      <c r="CF1300" s="2"/>
      <c r="CG1300" s="2"/>
      <c r="CH1300" s="2"/>
      <c r="CI1300" s="2"/>
      <c r="CJ1300" s="2"/>
      <c r="CK1300" s="2"/>
    </row>
    <row r="1301" spans="1:89" s="4" customFormat="1" x14ac:dyDescent="0.3">
      <c r="A1301" s="2"/>
      <c r="B1301" s="12"/>
      <c r="C1301" s="12"/>
      <c r="D1301" s="12"/>
      <c r="F1301" s="2"/>
      <c r="G1301" s="1"/>
      <c r="H1301" s="1"/>
      <c r="I1301" s="1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1"/>
      <c r="U1301" s="1"/>
      <c r="V1301" s="1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  <c r="AG1301" s="2"/>
      <c r="AH1301" s="2"/>
      <c r="AI1301" s="2"/>
      <c r="AJ1301" s="2"/>
      <c r="AK1301" s="2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  <c r="AY1301" s="2"/>
      <c r="AZ1301" s="2"/>
      <c r="BA1301" s="2"/>
      <c r="BB1301" s="2"/>
      <c r="BC1301" s="2"/>
      <c r="BD1301" s="2"/>
      <c r="BE1301" s="2"/>
      <c r="BF1301" s="2"/>
      <c r="BG1301" s="2"/>
      <c r="BH1301" s="2"/>
      <c r="BI1301" s="2"/>
      <c r="BJ1301" s="2"/>
      <c r="BK1301" s="2"/>
      <c r="BL1301" s="2"/>
      <c r="BM1301" s="2"/>
      <c r="BN1301" s="2"/>
      <c r="BO1301" s="2"/>
      <c r="BP1301" s="2"/>
      <c r="BQ1301" s="2"/>
      <c r="BR1301" s="2"/>
      <c r="BS1301" s="2"/>
      <c r="BT1301" s="2"/>
      <c r="BU1301" s="2"/>
      <c r="BV1301" s="2"/>
      <c r="BW1301" s="2"/>
      <c r="BX1301" s="2"/>
      <c r="BY1301" s="2"/>
      <c r="BZ1301" s="2"/>
      <c r="CA1301" s="2"/>
      <c r="CB1301" s="2"/>
      <c r="CC1301" s="2"/>
      <c r="CD1301" s="2"/>
      <c r="CE1301" s="2"/>
      <c r="CF1301" s="2"/>
      <c r="CG1301" s="2"/>
      <c r="CH1301" s="2"/>
      <c r="CI1301" s="2"/>
      <c r="CJ1301" s="2"/>
      <c r="CK1301" s="2"/>
    </row>
    <row r="1302" spans="1:89" s="4" customFormat="1" x14ac:dyDescent="0.3">
      <c r="A1302" s="2"/>
      <c r="B1302" s="12"/>
      <c r="C1302" s="12"/>
      <c r="D1302" s="12"/>
      <c r="F1302" s="2"/>
      <c r="G1302" s="1"/>
      <c r="H1302" s="1"/>
      <c r="I1302" s="1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1"/>
      <c r="U1302" s="1"/>
      <c r="V1302" s="1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  <c r="AG1302" s="2"/>
      <c r="AH1302" s="2"/>
      <c r="AI1302" s="2"/>
      <c r="AJ1302" s="2"/>
      <c r="AK1302" s="2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  <c r="AY1302" s="2"/>
      <c r="AZ1302" s="2"/>
      <c r="BA1302" s="2"/>
      <c r="BB1302" s="2"/>
      <c r="BC1302" s="2"/>
      <c r="BD1302" s="2"/>
      <c r="BE1302" s="2"/>
      <c r="BF1302" s="2"/>
      <c r="BG1302" s="2"/>
      <c r="BH1302" s="2"/>
      <c r="BI1302" s="2"/>
      <c r="BJ1302" s="2"/>
      <c r="BK1302" s="2"/>
      <c r="BL1302" s="2"/>
      <c r="BM1302" s="2"/>
      <c r="BN1302" s="2"/>
      <c r="BO1302" s="2"/>
      <c r="BP1302" s="2"/>
      <c r="BQ1302" s="2"/>
      <c r="BR1302" s="2"/>
      <c r="BS1302" s="2"/>
      <c r="BT1302" s="2"/>
      <c r="BU1302" s="2"/>
      <c r="BV1302" s="2"/>
      <c r="BW1302" s="2"/>
      <c r="BX1302" s="2"/>
      <c r="BY1302" s="2"/>
      <c r="BZ1302" s="2"/>
      <c r="CA1302" s="2"/>
      <c r="CB1302" s="2"/>
      <c r="CC1302" s="2"/>
      <c r="CD1302" s="2"/>
      <c r="CE1302" s="2"/>
      <c r="CF1302" s="2"/>
      <c r="CG1302" s="2"/>
      <c r="CH1302" s="2"/>
      <c r="CI1302" s="2"/>
      <c r="CJ1302" s="2"/>
      <c r="CK1302" s="2"/>
    </row>
    <row r="1303" spans="1:89" s="4" customFormat="1" x14ac:dyDescent="0.3">
      <c r="A1303" s="2"/>
      <c r="B1303" s="12"/>
      <c r="C1303" s="12"/>
      <c r="D1303" s="12"/>
      <c r="F1303" s="2"/>
      <c r="G1303" s="1"/>
      <c r="H1303" s="1"/>
      <c r="I1303" s="1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1"/>
      <c r="U1303" s="1"/>
      <c r="V1303" s="1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  <c r="AG1303" s="2"/>
      <c r="AH1303" s="2"/>
      <c r="AI1303" s="2"/>
      <c r="AJ1303" s="2"/>
      <c r="AK1303" s="2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  <c r="AY1303" s="2"/>
      <c r="AZ1303" s="2"/>
      <c r="BA1303" s="2"/>
      <c r="BB1303" s="2"/>
      <c r="BC1303" s="2"/>
      <c r="BD1303" s="2"/>
      <c r="BE1303" s="2"/>
      <c r="BF1303" s="2"/>
      <c r="BG1303" s="2"/>
      <c r="BH1303" s="2"/>
      <c r="BI1303" s="2"/>
      <c r="BJ1303" s="2"/>
      <c r="BK1303" s="2"/>
      <c r="BL1303" s="2"/>
      <c r="BM1303" s="2"/>
      <c r="BN1303" s="2"/>
      <c r="BO1303" s="2"/>
      <c r="BP1303" s="2"/>
      <c r="BQ1303" s="2"/>
      <c r="BR1303" s="2"/>
      <c r="BS1303" s="2"/>
      <c r="BT1303" s="2"/>
      <c r="BU1303" s="2"/>
      <c r="BV1303" s="2"/>
      <c r="BW1303" s="2"/>
      <c r="BX1303" s="2"/>
      <c r="BY1303" s="2"/>
      <c r="BZ1303" s="2"/>
      <c r="CA1303" s="2"/>
      <c r="CB1303" s="2"/>
      <c r="CC1303" s="2"/>
      <c r="CD1303" s="2"/>
      <c r="CE1303" s="2"/>
      <c r="CF1303" s="2"/>
      <c r="CG1303" s="2"/>
      <c r="CH1303" s="2"/>
      <c r="CI1303" s="2"/>
      <c r="CJ1303" s="2"/>
      <c r="CK1303" s="2"/>
    </row>
    <row r="1304" spans="1:89" s="4" customFormat="1" x14ac:dyDescent="0.3">
      <c r="A1304" s="2"/>
      <c r="B1304" s="12"/>
      <c r="C1304" s="12"/>
      <c r="D1304" s="12"/>
      <c r="F1304" s="2"/>
      <c r="G1304" s="1"/>
      <c r="H1304" s="1"/>
      <c r="I1304" s="1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1"/>
      <c r="U1304" s="1"/>
      <c r="V1304" s="1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  <c r="AG1304" s="2"/>
      <c r="AH1304" s="2"/>
      <c r="AI1304" s="2"/>
      <c r="AJ1304" s="2"/>
      <c r="AK1304" s="2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  <c r="AY1304" s="2"/>
      <c r="AZ1304" s="2"/>
      <c r="BA1304" s="2"/>
      <c r="BB1304" s="2"/>
      <c r="BC1304" s="2"/>
      <c r="BD1304" s="2"/>
      <c r="BE1304" s="2"/>
      <c r="BF1304" s="2"/>
      <c r="BG1304" s="2"/>
      <c r="BH1304" s="2"/>
      <c r="BI1304" s="2"/>
      <c r="BJ1304" s="2"/>
      <c r="BK1304" s="2"/>
      <c r="BL1304" s="2"/>
      <c r="BM1304" s="2"/>
      <c r="BN1304" s="2"/>
      <c r="BO1304" s="2"/>
      <c r="BP1304" s="2"/>
      <c r="BQ1304" s="2"/>
      <c r="BR1304" s="2"/>
      <c r="BS1304" s="2"/>
      <c r="BT1304" s="2"/>
      <c r="BU1304" s="2"/>
      <c r="BV1304" s="2"/>
      <c r="BW1304" s="2"/>
      <c r="BX1304" s="2"/>
      <c r="BY1304" s="2"/>
      <c r="BZ1304" s="2"/>
      <c r="CA1304" s="2"/>
      <c r="CB1304" s="2"/>
      <c r="CC1304" s="2"/>
      <c r="CD1304" s="2"/>
      <c r="CE1304" s="2"/>
      <c r="CF1304" s="2"/>
      <c r="CG1304" s="2"/>
      <c r="CH1304" s="2"/>
      <c r="CI1304" s="2"/>
      <c r="CJ1304" s="2"/>
      <c r="CK1304" s="2"/>
    </row>
    <row r="1305" spans="1:89" s="4" customFormat="1" x14ac:dyDescent="0.3">
      <c r="A1305" s="2"/>
      <c r="B1305" s="12"/>
      <c r="C1305" s="12"/>
      <c r="D1305" s="12"/>
      <c r="F1305" s="2"/>
      <c r="G1305" s="1"/>
      <c r="H1305" s="1"/>
      <c r="I1305" s="1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1"/>
      <c r="U1305" s="1"/>
      <c r="V1305" s="1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  <c r="AG1305" s="2"/>
      <c r="AH1305" s="2"/>
      <c r="AI1305" s="2"/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  <c r="AY1305" s="2"/>
      <c r="AZ1305" s="2"/>
      <c r="BA1305" s="2"/>
      <c r="BB1305" s="2"/>
      <c r="BC1305" s="2"/>
      <c r="BD1305" s="2"/>
      <c r="BE1305" s="2"/>
      <c r="BF1305" s="2"/>
      <c r="BG1305" s="2"/>
      <c r="BH1305" s="2"/>
      <c r="BI1305" s="2"/>
      <c r="BJ1305" s="2"/>
      <c r="BK1305" s="2"/>
      <c r="BL1305" s="2"/>
      <c r="BM1305" s="2"/>
      <c r="BN1305" s="2"/>
      <c r="BO1305" s="2"/>
      <c r="BP1305" s="2"/>
      <c r="BQ1305" s="2"/>
      <c r="BR1305" s="2"/>
      <c r="BS1305" s="2"/>
      <c r="BT1305" s="2"/>
      <c r="BU1305" s="2"/>
      <c r="BV1305" s="2"/>
      <c r="BW1305" s="2"/>
      <c r="BX1305" s="2"/>
      <c r="BY1305" s="2"/>
      <c r="BZ1305" s="2"/>
      <c r="CA1305" s="2"/>
      <c r="CB1305" s="2"/>
      <c r="CC1305" s="2"/>
      <c r="CD1305" s="2"/>
      <c r="CE1305" s="2"/>
      <c r="CF1305" s="2"/>
      <c r="CG1305" s="2"/>
      <c r="CH1305" s="2"/>
      <c r="CI1305" s="2"/>
      <c r="CJ1305" s="2"/>
      <c r="CK1305" s="2"/>
    </row>
    <row r="1306" spans="1:89" s="4" customFormat="1" x14ac:dyDescent="0.3">
      <c r="A1306" s="2"/>
      <c r="B1306" s="12"/>
      <c r="C1306" s="12"/>
      <c r="D1306" s="12"/>
      <c r="F1306" s="2"/>
      <c r="G1306" s="1"/>
      <c r="H1306" s="1"/>
      <c r="I1306" s="1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1"/>
      <c r="U1306" s="1"/>
      <c r="V1306" s="1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  <c r="AG1306" s="2"/>
      <c r="AH1306" s="2"/>
      <c r="AI1306" s="2"/>
      <c r="AJ1306" s="2"/>
      <c r="AK1306" s="2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  <c r="AY1306" s="2"/>
      <c r="AZ1306" s="2"/>
      <c r="BA1306" s="2"/>
      <c r="BB1306" s="2"/>
      <c r="BC1306" s="2"/>
      <c r="BD1306" s="2"/>
      <c r="BE1306" s="2"/>
      <c r="BF1306" s="2"/>
      <c r="BG1306" s="2"/>
      <c r="BH1306" s="2"/>
      <c r="BI1306" s="2"/>
      <c r="BJ1306" s="2"/>
      <c r="BK1306" s="2"/>
      <c r="BL1306" s="2"/>
      <c r="BM1306" s="2"/>
      <c r="BN1306" s="2"/>
      <c r="BO1306" s="2"/>
      <c r="BP1306" s="2"/>
      <c r="BQ1306" s="2"/>
      <c r="BR1306" s="2"/>
      <c r="BS1306" s="2"/>
      <c r="BT1306" s="2"/>
      <c r="BU1306" s="2"/>
      <c r="BV1306" s="2"/>
      <c r="BW1306" s="2"/>
      <c r="BX1306" s="2"/>
      <c r="BY1306" s="2"/>
      <c r="BZ1306" s="2"/>
      <c r="CA1306" s="2"/>
      <c r="CB1306" s="2"/>
      <c r="CC1306" s="2"/>
      <c r="CD1306" s="2"/>
      <c r="CE1306" s="2"/>
      <c r="CF1306" s="2"/>
      <c r="CG1306" s="2"/>
      <c r="CH1306" s="2"/>
      <c r="CI1306" s="2"/>
      <c r="CJ1306" s="2"/>
      <c r="CK1306" s="2"/>
    </row>
    <row r="1307" spans="1:89" s="4" customFormat="1" x14ac:dyDescent="0.3">
      <c r="A1307" s="2"/>
      <c r="B1307" s="12"/>
      <c r="C1307" s="12"/>
      <c r="D1307" s="12"/>
      <c r="F1307" s="2"/>
      <c r="G1307" s="1"/>
      <c r="H1307" s="1"/>
      <c r="I1307" s="1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1"/>
      <c r="U1307" s="1"/>
      <c r="V1307" s="1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  <c r="AG1307" s="2"/>
      <c r="AH1307" s="2"/>
      <c r="AI1307" s="2"/>
      <c r="AJ1307" s="2"/>
      <c r="AK1307" s="2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  <c r="AY1307" s="2"/>
      <c r="AZ1307" s="2"/>
      <c r="BA1307" s="2"/>
      <c r="BB1307" s="2"/>
      <c r="BC1307" s="2"/>
      <c r="BD1307" s="2"/>
      <c r="BE1307" s="2"/>
      <c r="BF1307" s="2"/>
      <c r="BG1307" s="2"/>
      <c r="BH1307" s="2"/>
      <c r="BI1307" s="2"/>
      <c r="BJ1307" s="2"/>
      <c r="BK1307" s="2"/>
      <c r="BL1307" s="2"/>
      <c r="BM1307" s="2"/>
      <c r="BN1307" s="2"/>
      <c r="BO1307" s="2"/>
      <c r="BP1307" s="2"/>
      <c r="BQ1307" s="2"/>
      <c r="BR1307" s="2"/>
      <c r="BS1307" s="2"/>
      <c r="BT1307" s="2"/>
      <c r="BU1307" s="2"/>
      <c r="BV1307" s="2"/>
      <c r="BW1307" s="2"/>
      <c r="BX1307" s="2"/>
      <c r="BY1307" s="2"/>
      <c r="BZ1307" s="2"/>
      <c r="CA1307" s="2"/>
      <c r="CB1307" s="2"/>
      <c r="CC1307" s="2"/>
      <c r="CD1307" s="2"/>
      <c r="CE1307" s="2"/>
      <c r="CF1307" s="2"/>
      <c r="CG1307" s="2"/>
      <c r="CH1307" s="2"/>
      <c r="CI1307" s="2"/>
      <c r="CJ1307" s="2"/>
      <c r="CK1307" s="2"/>
    </row>
    <row r="1308" spans="1:89" s="4" customFormat="1" x14ac:dyDescent="0.3">
      <c r="A1308" s="2"/>
      <c r="B1308" s="12"/>
      <c r="C1308" s="12"/>
      <c r="D1308" s="12"/>
      <c r="F1308" s="2"/>
      <c r="G1308" s="1"/>
      <c r="H1308" s="1"/>
      <c r="I1308" s="1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1"/>
      <c r="U1308" s="1"/>
      <c r="V1308" s="1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  <c r="AG1308" s="2"/>
      <c r="AH1308" s="2"/>
      <c r="AI1308" s="2"/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  <c r="AY1308" s="2"/>
      <c r="AZ1308" s="2"/>
      <c r="BA1308" s="2"/>
      <c r="BB1308" s="2"/>
      <c r="BC1308" s="2"/>
      <c r="BD1308" s="2"/>
      <c r="BE1308" s="2"/>
      <c r="BF1308" s="2"/>
      <c r="BG1308" s="2"/>
      <c r="BH1308" s="2"/>
      <c r="BI1308" s="2"/>
      <c r="BJ1308" s="2"/>
      <c r="BK1308" s="2"/>
      <c r="BL1308" s="2"/>
      <c r="BM1308" s="2"/>
      <c r="BN1308" s="2"/>
      <c r="BO1308" s="2"/>
      <c r="BP1308" s="2"/>
      <c r="BQ1308" s="2"/>
      <c r="BR1308" s="2"/>
      <c r="BS1308" s="2"/>
      <c r="BT1308" s="2"/>
      <c r="BU1308" s="2"/>
      <c r="BV1308" s="2"/>
      <c r="BW1308" s="2"/>
      <c r="BX1308" s="2"/>
      <c r="BY1308" s="2"/>
      <c r="BZ1308" s="2"/>
      <c r="CA1308" s="2"/>
      <c r="CB1308" s="2"/>
      <c r="CC1308" s="2"/>
      <c r="CD1308" s="2"/>
      <c r="CE1308" s="2"/>
      <c r="CF1308" s="2"/>
      <c r="CG1308" s="2"/>
      <c r="CH1308" s="2"/>
      <c r="CI1308" s="2"/>
      <c r="CJ1308" s="2"/>
      <c r="CK1308" s="2"/>
    </row>
    <row r="1309" spans="1:89" s="4" customFormat="1" x14ac:dyDescent="0.3">
      <c r="A1309" s="2"/>
      <c r="B1309" s="12"/>
      <c r="C1309" s="12"/>
      <c r="D1309" s="12"/>
      <c r="F1309" s="2"/>
      <c r="G1309" s="1"/>
      <c r="H1309" s="1"/>
      <c r="I1309" s="1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1"/>
      <c r="U1309" s="1"/>
      <c r="V1309" s="1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  <c r="AG1309" s="2"/>
      <c r="AH1309" s="2"/>
      <c r="AI1309" s="2"/>
      <c r="AJ1309" s="2"/>
      <c r="AK1309" s="2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  <c r="AY1309" s="2"/>
      <c r="AZ1309" s="2"/>
      <c r="BA1309" s="2"/>
      <c r="BB1309" s="2"/>
      <c r="BC1309" s="2"/>
      <c r="BD1309" s="2"/>
      <c r="BE1309" s="2"/>
      <c r="BF1309" s="2"/>
      <c r="BG1309" s="2"/>
      <c r="BH1309" s="2"/>
      <c r="BI1309" s="2"/>
      <c r="BJ1309" s="2"/>
      <c r="BK1309" s="2"/>
      <c r="BL1309" s="2"/>
      <c r="BM1309" s="2"/>
      <c r="BN1309" s="2"/>
      <c r="BO1309" s="2"/>
      <c r="BP1309" s="2"/>
      <c r="BQ1309" s="2"/>
      <c r="BR1309" s="2"/>
      <c r="BS1309" s="2"/>
      <c r="BT1309" s="2"/>
      <c r="BU1309" s="2"/>
      <c r="BV1309" s="2"/>
      <c r="BW1309" s="2"/>
      <c r="BX1309" s="2"/>
      <c r="BY1309" s="2"/>
      <c r="BZ1309" s="2"/>
      <c r="CA1309" s="2"/>
      <c r="CB1309" s="2"/>
      <c r="CC1309" s="2"/>
      <c r="CD1309" s="2"/>
      <c r="CE1309" s="2"/>
      <c r="CF1309" s="2"/>
      <c r="CG1309" s="2"/>
      <c r="CH1309" s="2"/>
      <c r="CI1309" s="2"/>
      <c r="CJ1309" s="2"/>
      <c r="CK1309" s="2"/>
    </row>
    <row r="1310" spans="1:89" s="4" customFormat="1" x14ac:dyDescent="0.3">
      <c r="A1310" s="2"/>
      <c r="B1310" s="12"/>
      <c r="C1310" s="12"/>
      <c r="D1310" s="12"/>
      <c r="F1310" s="2"/>
      <c r="G1310" s="1"/>
      <c r="H1310" s="1"/>
      <c r="I1310" s="1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1"/>
      <c r="U1310" s="1"/>
      <c r="V1310" s="1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  <c r="AG1310" s="2"/>
      <c r="AH1310" s="2"/>
      <c r="AI1310" s="2"/>
      <c r="AJ1310" s="2"/>
      <c r="AK1310" s="2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  <c r="AY1310" s="2"/>
      <c r="AZ1310" s="2"/>
      <c r="BA1310" s="2"/>
      <c r="BB1310" s="2"/>
      <c r="BC1310" s="2"/>
      <c r="BD1310" s="2"/>
      <c r="BE1310" s="2"/>
      <c r="BF1310" s="2"/>
      <c r="BG1310" s="2"/>
      <c r="BH1310" s="2"/>
      <c r="BI1310" s="2"/>
      <c r="BJ1310" s="2"/>
      <c r="BK1310" s="2"/>
      <c r="BL1310" s="2"/>
      <c r="BM1310" s="2"/>
      <c r="BN1310" s="2"/>
      <c r="BO1310" s="2"/>
      <c r="BP1310" s="2"/>
      <c r="BQ1310" s="2"/>
      <c r="BR1310" s="2"/>
      <c r="BS1310" s="2"/>
      <c r="BT1310" s="2"/>
      <c r="BU1310" s="2"/>
      <c r="BV1310" s="2"/>
      <c r="BW1310" s="2"/>
      <c r="BX1310" s="2"/>
      <c r="BY1310" s="2"/>
      <c r="BZ1310" s="2"/>
      <c r="CA1310" s="2"/>
      <c r="CB1310" s="2"/>
      <c r="CC1310" s="2"/>
      <c r="CD1310" s="2"/>
      <c r="CE1310" s="2"/>
      <c r="CF1310" s="2"/>
      <c r="CG1310" s="2"/>
      <c r="CH1310" s="2"/>
      <c r="CI1310" s="2"/>
      <c r="CJ1310" s="2"/>
      <c r="CK1310" s="2"/>
    </row>
    <row r="1311" spans="1:89" s="4" customFormat="1" x14ac:dyDescent="0.3">
      <c r="A1311" s="2"/>
      <c r="B1311" s="12"/>
      <c r="C1311" s="12"/>
      <c r="D1311" s="12"/>
      <c r="F1311" s="2"/>
      <c r="G1311" s="1"/>
      <c r="H1311" s="1"/>
      <c r="I1311" s="1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1"/>
      <c r="U1311" s="1"/>
      <c r="V1311" s="1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  <c r="AG1311" s="2"/>
      <c r="AH1311" s="2"/>
      <c r="AI1311" s="2"/>
      <c r="AJ1311" s="2"/>
      <c r="AK1311" s="2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  <c r="AY1311" s="2"/>
      <c r="AZ1311" s="2"/>
      <c r="BA1311" s="2"/>
      <c r="BB1311" s="2"/>
      <c r="BC1311" s="2"/>
      <c r="BD1311" s="2"/>
      <c r="BE1311" s="2"/>
      <c r="BF1311" s="2"/>
      <c r="BG1311" s="2"/>
      <c r="BH1311" s="2"/>
      <c r="BI1311" s="2"/>
      <c r="BJ1311" s="2"/>
      <c r="BK1311" s="2"/>
      <c r="BL1311" s="2"/>
      <c r="BM1311" s="2"/>
      <c r="BN1311" s="2"/>
      <c r="BO1311" s="2"/>
      <c r="BP1311" s="2"/>
      <c r="BQ1311" s="2"/>
      <c r="BR1311" s="2"/>
      <c r="BS1311" s="2"/>
      <c r="BT1311" s="2"/>
      <c r="BU1311" s="2"/>
      <c r="BV1311" s="2"/>
      <c r="BW1311" s="2"/>
      <c r="BX1311" s="2"/>
      <c r="BY1311" s="2"/>
      <c r="BZ1311" s="2"/>
      <c r="CA1311" s="2"/>
      <c r="CB1311" s="2"/>
      <c r="CC1311" s="2"/>
      <c r="CD1311" s="2"/>
      <c r="CE1311" s="2"/>
      <c r="CF1311" s="2"/>
      <c r="CG1311" s="2"/>
      <c r="CH1311" s="2"/>
      <c r="CI1311" s="2"/>
      <c r="CJ1311" s="2"/>
      <c r="CK1311" s="2"/>
    </row>
    <row r="1312" spans="1:89" s="4" customFormat="1" x14ac:dyDescent="0.3">
      <c r="A1312" s="2"/>
      <c r="B1312" s="12"/>
      <c r="C1312" s="12"/>
      <c r="D1312" s="12"/>
      <c r="F1312" s="2"/>
      <c r="G1312" s="1"/>
      <c r="H1312" s="1"/>
      <c r="I1312" s="1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1"/>
      <c r="U1312" s="1"/>
      <c r="V1312" s="1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  <c r="AG1312" s="2"/>
      <c r="AH1312" s="2"/>
      <c r="AI1312" s="2"/>
      <c r="AJ1312" s="2"/>
      <c r="AK1312" s="2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  <c r="AY1312" s="2"/>
      <c r="AZ1312" s="2"/>
      <c r="BA1312" s="2"/>
      <c r="BB1312" s="2"/>
      <c r="BC1312" s="2"/>
      <c r="BD1312" s="2"/>
      <c r="BE1312" s="2"/>
      <c r="BF1312" s="2"/>
      <c r="BG1312" s="2"/>
      <c r="BH1312" s="2"/>
      <c r="BI1312" s="2"/>
      <c r="BJ1312" s="2"/>
      <c r="BK1312" s="2"/>
      <c r="BL1312" s="2"/>
      <c r="BM1312" s="2"/>
      <c r="BN1312" s="2"/>
      <c r="BO1312" s="2"/>
      <c r="BP1312" s="2"/>
      <c r="BQ1312" s="2"/>
      <c r="BR1312" s="2"/>
      <c r="BS1312" s="2"/>
      <c r="BT1312" s="2"/>
      <c r="BU1312" s="2"/>
      <c r="BV1312" s="2"/>
      <c r="BW1312" s="2"/>
      <c r="BX1312" s="2"/>
      <c r="BY1312" s="2"/>
      <c r="BZ1312" s="2"/>
      <c r="CA1312" s="2"/>
      <c r="CB1312" s="2"/>
      <c r="CC1312" s="2"/>
      <c r="CD1312" s="2"/>
      <c r="CE1312" s="2"/>
      <c r="CF1312" s="2"/>
      <c r="CG1312" s="2"/>
      <c r="CH1312" s="2"/>
      <c r="CI1312" s="2"/>
      <c r="CJ1312" s="2"/>
      <c r="CK1312" s="2"/>
    </row>
    <row r="1313" spans="1:89" s="4" customFormat="1" x14ac:dyDescent="0.3">
      <c r="A1313" s="2"/>
      <c r="B1313" s="12"/>
      <c r="C1313" s="12"/>
      <c r="D1313" s="12"/>
      <c r="F1313" s="2"/>
      <c r="G1313" s="1"/>
      <c r="H1313" s="1"/>
      <c r="I1313" s="1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1"/>
      <c r="U1313" s="1"/>
      <c r="V1313" s="1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  <c r="AG1313" s="2"/>
      <c r="AH1313" s="2"/>
      <c r="AI1313" s="2"/>
      <c r="AJ1313" s="2"/>
      <c r="AK1313" s="2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  <c r="AY1313" s="2"/>
      <c r="AZ1313" s="2"/>
      <c r="BA1313" s="2"/>
      <c r="BB1313" s="2"/>
      <c r="BC1313" s="2"/>
      <c r="BD1313" s="2"/>
      <c r="BE1313" s="2"/>
      <c r="BF1313" s="2"/>
      <c r="BG1313" s="2"/>
      <c r="BH1313" s="2"/>
      <c r="BI1313" s="2"/>
      <c r="BJ1313" s="2"/>
      <c r="BK1313" s="2"/>
      <c r="BL1313" s="2"/>
      <c r="BM1313" s="2"/>
      <c r="BN1313" s="2"/>
      <c r="BO1313" s="2"/>
      <c r="BP1313" s="2"/>
      <c r="BQ1313" s="2"/>
      <c r="BR1313" s="2"/>
      <c r="BS1313" s="2"/>
      <c r="BT1313" s="2"/>
      <c r="BU1313" s="2"/>
      <c r="BV1313" s="2"/>
      <c r="BW1313" s="2"/>
      <c r="BX1313" s="2"/>
      <c r="BY1313" s="2"/>
      <c r="BZ1313" s="2"/>
      <c r="CA1313" s="2"/>
      <c r="CB1313" s="2"/>
      <c r="CC1313" s="2"/>
      <c r="CD1313" s="2"/>
      <c r="CE1313" s="2"/>
      <c r="CF1313" s="2"/>
      <c r="CG1313" s="2"/>
      <c r="CH1313" s="2"/>
      <c r="CI1313" s="2"/>
      <c r="CJ1313" s="2"/>
      <c r="CK1313" s="2"/>
    </row>
    <row r="1314" spans="1:89" s="4" customFormat="1" x14ac:dyDescent="0.3">
      <c r="A1314" s="2"/>
      <c r="B1314" s="12"/>
      <c r="C1314" s="12"/>
      <c r="D1314" s="12"/>
      <c r="F1314" s="2"/>
      <c r="G1314" s="1"/>
      <c r="H1314" s="1"/>
      <c r="I1314" s="1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1"/>
      <c r="U1314" s="1"/>
      <c r="V1314" s="1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  <c r="AG1314" s="2"/>
      <c r="AH1314" s="2"/>
      <c r="AI1314" s="2"/>
      <c r="AJ1314" s="2"/>
      <c r="AK1314" s="2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  <c r="AY1314" s="2"/>
      <c r="AZ1314" s="2"/>
      <c r="BA1314" s="2"/>
      <c r="BB1314" s="2"/>
      <c r="BC1314" s="2"/>
      <c r="BD1314" s="2"/>
      <c r="BE1314" s="2"/>
      <c r="BF1314" s="2"/>
      <c r="BG1314" s="2"/>
      <c r="BH1314" s="2"/>
      <c r="BI1314" s="2"/>
      <c r="BJ1314" s="2"/>
      <c r="BK1314" s="2"/>
      <c r="BL1314" s="2"/>
      <c r="BM1314" s="2"/>
      <c r="BN1314" s="2"/>
      <c r="BO1314" s="2"/>
      <c r="BP1314" s="2"/>
      <c r="BQ1314" s="2"/>
      <c r="BR1314" s="2"/>
      <c r="BS1314" s="2"/>
      <c r="BT1314" s="2"/>
      <c r="BU1314" s="2"/>
      <c r="BV1314" s="2"/>
      <c r="BW1314" s="2"/>
      <c r="BX1314" s="2"/>
      <c r="BY1314" s="2"/>
      <c r="BZ1314" s="2"/>
      <c r="CA1314" s="2"/>
      <c r="CB1314" s="2"/>
      <c r="CC1314" s="2"/>
      <c r="CD1314" s="2"/>
      <c r="CE1314" s="2"/>
      <c r="CF1314" s="2"/>
      <c r="CG1314" s="2"/>
      <c r="CH1314" s="2"/>
      <c r="CI1314" s="2"/>
      <c r="CJ1314" s="2"/>
      <c r="CK1314" s="2"/>
    </row>
    <row r="1315" spans="1:89" s="4" customFormat="1" x14ac:dyDescent="0.3">
      <c r="A1315" s="2"/>
      <c r="B1315" s="12"/>
      <c r="C1315" s="12"/>
      <c r="D1315" s="12"/>
      <c r="F1315" s="2"/>
      <c r="G1315" s="1"/>
      <c r="H1315" s="1"/>
      <c r="I1315" s="1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1"/>
      <c r="U1315" s="1"/>
      <c r="V1315" s="1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  <c r="AK1315" s="2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  <c r="AY1315" s="2"/>
      <c r="AZ1315" s="2"/>
      <c r="BA1315" s="2"/>
      <c r="BB1315" s="2"/>
      <c r="BC1315" s="2"/>
      <c r="BD1315" s="2"/>
      <c r="BE1315" s="2"/>
      <c r="BF1315" s="2"/>
      <c r="BG1315" s="2"/>
      <c r="BH1315" s="2"/>
      <c r="BI1315" s="2"/>
      <c r="BJ1315" s="2"/>
      <c r="BK1315" s="2"/>
      <c r="BL1315" s="2"/>
      <c r="BM1315" s="2"/>
      <c r="BN1315" s="2"/>
      <c r="BO1315" s="2"/>
      <c r="BP1315" s="2"/>
      <c r="BQ1315" s="2"/>
      <c r="BR1315" s="2"/>
      <c r="BS1315" s="2"/>
      <c r="BT1315" s="2"/>
      <c r="BU1315" s="2"/>
      <c r="BV1315" s="2"/>
      <c r="BW1315" s="2"/>
      <c r="BX1315" s="2"/>
      <c r="BY1315" s="2"/>
      <c r="BZ1315" s="2"/>
      <c r="CA1315" s="2"/>
      <c r="CB1315" s="2"/>
      <c r="CC1315" s="2"/>
      <c r="CD1315" s="2"/>
      <c r="CE1315" s="2"/>
      <c r="CF1315" s="2"/>
      <c r="CG1315" s="2"/>
      <c r="CH1315" s="2"/>
      <c r="CI1315" s="2"/>
      <c r="CJ1315" s="2"/>
      <c r="CK1315" s="2"/>
    </row>
    <row r="1316" spans="1:89" s="4" customFormat="1" x14ac:dyDescent="0.3">
      <c r="A1316" s="2"/>
      <c r="B1316" s="12"/>
      <c r="C1316" s="12"/>
      <c r="D1316" s="12"/>
      <c r="F1316" s="2"/>
      <c r="G1316" s="1"/>
      <c r="H1316" s="1"/>
      <c r="I1316" s="1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1"/>
      <c r="U1316" s="1"/>
      <c r="V1316" s="1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  <c r="AG1316" s="2"/>
      <c r="AH1316" s="2"/>
      <c r="AI1316" s="2"/>
      <c r="AJ1316" s="2"/>
      <c r="AK1316" s="2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  <c r="AY1316" s="2"/>
      <c r="AZ1316" s="2"/>
      <c r="BA1316" s="2"/>
      <c r="BB1316" s="2"/>
      <c r="BC1316" s="2"/>
      <c r="BD1316" s="2"/>
      <c r="BE1316" s="2"/>
      <c r="BF1316" s="2"/>
      <c r="BG1316" s="2"/>
      <c r="BH1316" s="2"/>
      <c r="BI1316" s="2"/>
      <c r="BJ1316" s="2"/>
      <c r="BK1316" s="2"/>
      <c r="BL1316" s="2"/>
      <c r="BM1316" s="2"/>
      <c r="BN1316" s="2"/>
      <c r="BO1316" s="2"/>
      <c r="BP1316" s="2"/>
      <c r="BQ1316" s="2"/>
      <c r="BR1316" s="2"/>
      <c r="BS1316" s="2"/>
      <c r="BT1316" s="2"/>
      <c r="BU1316" s="2"/>
      <c r="BV1316" s="2"/>
      <c r="BW1316" s="2"/>
      <c r="BX1316" s="2"/>
      <c r="BY1316" s="2"/>
      <c r="BZ1316" s="2"/>
      <c r="CA1316" s="2"/>
      <c r="CB1316" s="2"/>
      <c r="CC1316" s="2"/>
      <c r="CD1316" s="2"/>
      <c r="CE1316" s="2"/>
      <c r="CF1316" s="2"/>
      <c r="CG1316" s="2"/>
      <c r="CH1316" s="2"/>
      <c r="CI1316" s="2"/>
      <c r="CJ1316" s="2"/>
      <c r="CK1316" s="2"/>
    </row>
    <row r="1317" spans="1:89" s="4" customFormat="1" x14ac:dyDescent="0.3">
      <c r="A1317" s="2"/>
      <c r="B1317" s="12"/>
      <c r="C1317" s="12"/>
      <c r="D1317" s="12"/>
      <c r="F1317" s="2"/>
      <c r="G1317" s="1"/>
      <c r="H1317" s="1"/>
      <c r="I1317" s="1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1"/>
      <c r="U1317" s="1"/>
      <c r="V1317" s="1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  <c r="AG1317" s="2"/>
      <c r="AH1317" s="2"/>
      <c r="AI1317" s="2"/>
      <c r="AJ1317" s="2"/>
      <c r="AK1317" s="2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  <c r="AY1317" s="2"/>
      <c r="AZ1317" s="2"/>
      <c r="BA1317" s="2"/>
      <c r="BB1317" s="2"/>
      <c r="BC1317" s="2"/>
      <c r="BD1317" s="2"/>
      <c r="BE1317" s="2"/>
      <c r="BF1317" s="2"/>
      <c r="BG1317" s="2"/>
      <c r="BH1317" s="2"/>
      <c r="BI1317" s="2"/>
      <c r="BJ1317" s="2"/>
      <c r="BK1317" s="2"/>
      <c r="BL1317" s="2"/>
      <c r="BM1317" s="2"/>
      <c r="BN1317" s="2"/>
      <c r="BO1317" s="2"/>
      <c r="BP1317" s="2"/>
      <c r="BQ1317" s="2"/>
      <c r="BR1317" s="2"/>
      <c r="BS1317" s="2"/>
      <c r="BT1317" s="2"/>
      <c r="BU1317" s="2"/>
      <c r="BV1317" s="2"/>
      <c r="BW1317" s="2"/>
      <c r="BX1317" s="2"/>
      <c r="BY1317" s="2"/>
      <c r="BZ1317" s="2"/>
      <c r="CA1317" s="2"/>
      <c r="CB1317" s="2"/>
      <c r="CC1317" s="2"/>
      <c r="CD1317" s="2"/>
      <c r="CE1317" s="2"/>
      <c r="CF1317" s="2"/>
      <c r="CG1317" s="2"/>
      <c r="CH1317" s="2"/>
      <c r="CI1317" s="2"/>
      <c r="CJ1317" s="2"/>
      <c r="CK1317" s="2"/>
    </row>
    <row r="1318" spans="1:89" s="4" customFormat="1" x14ac:dyDescent="0.3">
      <c r="A1318" s="2"/>
      <c r="B1318" s="12"/>
      <c r="C1318" s="12"/>
      <c r="D1318" s="12"/>
      <c r="F1318" s="2"/>
      <c r="G1318" s="1"/>
      <c r="H1318" s="1"/>
      <c r="I1318" s="1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1"/>
      <c r="U1318" s="1"/>
      <c r="V1318" s="1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  <c r="AG1318" s="2"/>
      <c r="AH1318" s="2"/>
      <c r="AI1318" s="2"/>
      <c r="AJ1318" s="2"/>
      <c r="AK1318" s="2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  <c r="AY1318" s="2"/>
      <c r="AZ1318" s="2"/>
      <c r="BA1318" s="2"/>
      <c r="BB1318" s="2"/>
      <c r="BC1318" s="2"/>
      <c r="BD1318" s="2"/>
      <c r="BE1318" s="2"/>
      <c r="BF1318" s="2"/>
      <c r="BG1318" s="2"/>
      <c r="BH1318" s="2"/>
      <c r="BI1318" s="2"/>
      <c r="BJ1318" s="2"/>
      <c r="BK1318" s="2"/>
      <c r="BL1318" s="2"/>
      <c r="BM1318" s="2"/>
      <c r="BN1318" s="2"/>
      <c r="BO1318" s="2"/>
      <c r="BP1318" s="2"/>
      <c r="BQ1318" s="2"/>
      <c r="BR1318" s="2"/>
      <c r="BS1318" s="2"/>
      <c r="BT1318" s="2"/>
      <c r="BU1318" s="2"/>
      <c r="BV1318" s="2"/>
      <c r="BW1318" s="2"/>
      <c r="BX1318" s="2"/>
      <c r="BY1318" s="2"/>
      <c r="BZ1318" s="2"/>
      <c r="CA1318" s="2"/>
      <c r="CB1318" s="2"/>
      <c r="CC1318" s="2"/>
      <c r="CD1318" s="2"/>
      <c r="CE1318" s="2"/>
      <c r="CF1318" s="2"/>
      <c r="CG1318" s="2"/>
      <c r="CH1318" s="2"/>
      <c r="CI1318" s="2"/>
      <c r="CJ1318" s="2"/>
      <c r="CK1318" s="2"/>
    </row>
    <row r="1319" spans="1:89" s="4" customFormat="1" x14ac:dyDescent="0.3">
      <c r="A1319" s="2"/>
      <c r="B1319" s="12"/>
      <c r="C1319" s="12"/>
      <c r="D1319" s="12"/>
      <c r="F1319" s="2"/>
      <c r="G1319" s="1"/>
      <c r="H1319" s="1"/>
      <c r="I1319" s="1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1"/>
      <c r="U1319" s="1"/>
      <c r="V1319" s="1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  <c r="AG1319" s="2"/>
      <c r="AH1319" s="2"/>
      <c r="AI1319" s="2"/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  <c r="AY1319" s="2"/>
      <c r="AZ1319" s="2"/>
      <c r="BA1319" s="2"/>
      <c r="BB1319" s="2"/>
      <c r="BC1319" s="2"/>
      <c r="BD1319" s="2"/>
      <c r="BE1319" s="2"/>
      <c r="BF1319" s="2"/>
      <c r="BG1319" s="2"/>
      <c r="BH1319" s="2"/>
      <c r="BI1319" s="2"/>
      <c r="BJ1319" s="2"/>
      <c r="BK1319" s="2"/>
      <c r="BL1319" s="2"/>
      <c r="BM1319" s="2"/>
      <c r="BN1319" s="2"/>
      <c r="BO1319" s="2"/>
      <c r="BP1319" s="2"/>
      <c r="BQ1319" s="2"/>
      <c r="BR1319" s="2"/>
      <c r="BS1319" s="2"/>
      <c r="BT1319" s="2"/>
      <c r="BU1319" s="2"/>
      <c r="BV1319" s="2"/>
      <c r="BW1319" s="2"/>
      <c r="BX1319" s="2"/>
      <c r="BY1319" s="2"/>
      <c r="BZ1319" s="2"/>
      <c r="CA1319" s="2"/>
      <c r="CB1319" s="2"/>
      <c r="CC1319" s="2"/>
      <c r="CD1319" s="2"/>
      <c r="CE1319" s="2"/>
      <c r="CF1319" s="2"/>
      <c r="CG1319" s="2"/>
      <c r="CH1319" s="2"/>
      <c r="CI1319" s="2"/>
      <c r="CJ1319" s="2"/>
      <c r="CK1319" s="2"/>
    </row>
    <row r="1320" spans="1:89" s="4" customFormat="1" x14ac:dyDescent="0.3">
      <c r="A1320" s="2"/>
      <c r="B1320" s="12"/>
      <c r="C1320" s="12"/>
      <c r="D1320" s="12"/>
      <c r="F1320" s="2"/>
      <c r="G1320" s="1"/>
      <c r="H1320" s="1"/>
      <c r="I1320" s="1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1"/>
      <c r="U1320" s="1"/>
      <c r="V1320" s="1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  <c r="AG1320" s="2"/>
      <c r="AH1320" s="2"/>
      <c r="AI1320" s="2"/>
      <c r="AJ1320" s="2"/>
      <c r="AK1320" s="2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  <c r="AY1320" s="2"/>
      <c r="AZ1320" s="2"/>
      <c r="BA1320" s="2"/>
      <c r="BB1320" s="2"/>
      <c r="BC1320" s="2"/>
      <c r="BD1320" s="2"/>
      <c r="BE1320" s="2"/>
      <c r="BF1320" s="2"/>
      <c r="BG1320" s="2"/>
      <c r="BH1320" s="2"/>
      <c r="BI1320" s="2"/>
      <c r="BJ1320" s="2"/>
      <c r="BK1320" s="2"/>
      <c r="BL1320" s="2"/>
      <c r="BM1320" s="2"/>
      <c r="BN1320" s="2"/>
      <c r="BO1320" s="2"/>
      <c r="BP1320" s="2"/>
      <c r="BQ1320" s="2"/>
      <c r="BR1320" s="2"/>
      <c r="BS1320" s="2"/>
      <c r="BT1320" s="2"/>
      <c r="BU1320" s="2"/>
      <c r="BV1320" s="2"/>
      <c r="BW1320" s="2"/>
      <c r="BX1320" s="2"/>
      <c r="BY1320" s="2"/>
      <c r="BZ1320" s="2"/>
      <c r="CA1320" s="2"/>
      <c r="CB1320" s="2"/>
      <c r="CC1320" s="2"/>
      <c r="CD1320" s="2"/>
      <c r="CE1320" s="2"/>
      <c r="CF1320" s="2"/>
      <c r="CG1320" s="2"/>
      <c r="CH1320" s="2"/>
      <c r="CI1320" s="2"/>
      <c r="CJ1320" s="2"/>
      <c r="CK1320" s="2"/>
    </row>
    <row r="1321" spans="1:89" s="4" customFormat="1" x14ac:dyDescent="0.3">
      <c r="A1321" s="2"/>
      <c r="B1321" s="12"/>
      <c r="C1321" s="12"/>
      <c r="D1321" s="12"/>
      <c r="F1321" s="2"/>
      <c r="G1321" s="1"/>
      <c r="H1321" s="1"/>
      <c r="I1321" s="1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1"/>
      <c r="U1321" s="1"/>
      <c r="V1321" s="1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  <c r="AG1321" s="2"/>
      <c r="AH1321" s="2"/>
      <c r="AI1321" s="2"/>
      <c r="AJ1321" s="2"/>
      <c r="AK1321" s="2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  <c r="AY1321" s="2"/>
      <c r="AZ1321" s="2"/>
      <c r="BA1321" s="2"/>
      <c r="BB1321" s="2"/>
      <c r="BC1321" s="2"/>
      <c r="BD1321" s="2"/>
      <c r="BE1321" s="2"/>
      <c r="BF1321" s="2"/>
      <c r="BG1321" s="2"/>
      <c r="BH1321" s="2"/>
      <c r="BI1321" s="2"/>
      <c r="BJ1321" s="2"/>
      <c r="BK1321" s="2"/>
      <c r="BL1321" s="2"/>
      <c r="BM1321" s="2"/>
      <c r="BN1321" s="2"/>
      <c r="BO1321" s="2"/>
      <c r="BP1321" s="2"/>
      <c r="BQ1321" s="2"/>
      <c r="BR1321" s="2"/>
      <c r="BS1321" s="2"/>
      <c r="BT1321" s="2"/>
      <c r="BU1321" s="2"/>
      <c r="BV1321" s="2"/>
      <c r="BW1321" s="2"/>
      <c r="BX1321" s="2"/>
      <c r="BY1321" s="2"/>
      <c r="BZ1321" s="2"/>
      <c r="CA1321" s="2"/>
      <c r="CB1321" s="2"/>
      <c r="CC1321" s="2"/>
      <c r="CD1321" s="2"/>
      <c r="CE1321" s="2"/>
      <c r="CF1321" s="2"/>
      <c r="CG1321" s="2"/>
      <c r="CH1321" s="2"/>
      <c r="CI1321" s="2"/>
      <c r="CJ1321" s="2"/>
      <c r="CK1321" s="2"/>
    </row>
    <row r="1322" spans="1:89" s="4" customFormat="1" x14ac:dyDescent="0.3">
      <c r="A1322" s="2"/>
      <c r="B1322" s="12"/>
      <c r="C1322" s="12"/>
      <c r="D1322" s="12"/>
      <c r="F1322" s="2"/>
      <c r="G1322" s="1"/>
      <c r="H1322" s="1"/>
      <c r="I1322" s="1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1"/>
      <c r="U1322" s="1"/>
      <c r="V1322" s="1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  <c r="AG1322" s="2"/>
      <c r="AH1322" s="2"/>
      <c r="AI1322" s="2"/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  <c r="AY1322" s="2"/>
      <c r="AZ1322" s="2"/>
      <c r="BA1322" s="2"/>
      <c r="BB1322" s="2"/>
      <c r="BC1322" s="2"/>
      <c r="BD1322" s="2"/>
      <c r="BE1322" s="2"/>
      <c r="BF1322" s="2"/>
      <c r="BG1322" s="2"/>
      <c r="BH1322" s="2"/>
      <c r="BI1322" s="2"/>
      <c r="BJ1322" s="2"/>
      <c r="BK1322" s="2"/>
      <c r="BL1322" s="2"/>
      <c r="BM1322" s="2"/>
      <c r="BN1322" s="2"/>
      <c r="BO1322" s="2"/>
      <c r="BP1322" s="2"/>
      <c r="BQ1322" s="2"/>
      <c r="BR1322" s="2"/>
      <c r="BS1322" s="2"/>
      <c r="BT1322" s="2"/>
      <c r="BU1322" s="2"/>
      <c r="BV1322" s="2"/>
      <c r="BW1322" s="2"/>
      <c r="BX1322" s="2"/>
      <c r="BY1322" s="2"/>
      <c r="BZ1322" s="2"/>
      <c r="CA1322" s="2"/>
      <c r="CB1322" s="2"/>
      <c r="CC1322" s="2"/>
      <c r="CD1322" s="2"/>
      <c r="CE1322" s="2"/>
      <c r="CF1322" s="2"/>
      <c r="CG1322" s="2"/>
      <c r="CH1322" s="2"/>
      <c r="CI1322" s="2"/>
      <c r="CJ1322" s="2"/>
      <c r="CK1322" s="2"/>
    </row>
    <row r="1323" spans="1:89" s="4" customFormat="1" x14ac:dyDescent="0.3">
      <c r="A1323" s="2"/>
      <c r="B1323" s="12"/>
      <c r="C1323" s="12"/>
      <c r="D1323" s="12"/>
      <c r="F1323" s="2"/>
      <c r="G1323" s="1"/>
      <c r="H1323" s="1"/>
      <c r="I1323" s="1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1"/>
      <c r="U1323" s="1"/>
      <c r="V1323" s="1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  <c r="AG1323" s="2"/>
      <c r="AH1323" s="2"/>
      <c r="AI1323" s="2"/>
      <c r="AJ1323" s="2"/>
      <c r="AK1323" s="2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  <c r="AY1323" s="2"/>
      <c r="AZ1323" s="2"/>
      <c r="BA1323" s="2"/>
      <c r="BB1323" s="2"/>
      <c r="BC1323" s="2"/>
      <c r="BD1323" s="2"/>
      <c r="BE1323" s="2"/>
      <c r="BF1323" s="2"/>
      <c r="BG1323" s="2"/>
      <c r="BH1323" s="2"/>
      <c r="BI1323" s="2"/>
      <c r="BJ1323" s="2"/>
      <c r="BK1323" s="2"/>
      <c r="BL1323" s="2"/>
      <c r="BM1323" s="2"/>
      <c r="BN1323" s="2"/>
      <c r="BO1323" s="2"/>
      <c r="BP1323" s="2"/>
      <c r="BQ1323" s="2"/>
      <c r="BR1323" s="2"/>
      <c r="BS1323" s="2"/>
      <c r="BT1323" s="2"/>
      <c r="BU1323" s="2"/>
      <c r="BV1323" s="2"/>
      <c r="BW1323" s="2"/>
      <c r="BX1323" s="2"/>
      <c r="BY1323" s="2"/>
      <c r="BZ1323" s="2"/>
      <c r="CA1323" s="2"/>
      <c r="CB1323" s="2"/>
      <c r="CC1323" s="2"/>
      <c r="CD1323" s="2"/>
      <c r="CE1323" s="2"/>
      <c r="CF1323" s="2"/>
      <c r="CG1323" s="2"/>
      <c r="CH1323" s="2"/>
      <c r="CI1323" s="2"/>
      <c r="CJ1323" s="2"/>
      <c r="CK1323" s="2"/>
    </row>
    <row r="1324" spans="1:89" s="4" customFormat="1" x14ac:dyDescent="0.3">
      <c r="A1324" s="2"/>
      <c r="B1324" s="12"/>
      <c r="C1324" s="12"/>
      <c r="D1324" s="12"/>
      <c r="F1324" s="2"/>
      <c r="G1324" s="1"/>
      <c r="H1324" s="1"/>
      <c r="I1324" s="1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1"/>
      <c r="U1324" s="1"/>
      <c r="V1324" s="1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  <c r="AG1324" s="2"/>
      <c r="AH1324" s="2"/>
      <c r="AI1324" s="2"/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  <c r="AY1324" s="2"/>
      <c r="AZ1324" s="2"/>
      <c r="BA1324" s="2"/>
      <c r="BB1324" s="2"/>
      <c r="BC1324" s="2"/>
      <c r="BD1324" s="2"/>
      <c r="BE1324" s="2"/>
      <c r="BF1324" s="2"/>
      <c r="BG1324" s="2"/>
      <c r="BH1324" s="2"/>
      <c r="BI1324" s="2"/>
      <c r="BJ1324" s="2"/>
      <c r="BK1324" s="2"/>
      <c r="BL1324" s="2"/>
      <c r="BM1324" s="2"/>
      <c r="BN1324" s="2"/>
      <c r="BO1324" s="2"/>
      <c r="BP1324" s="2"/>
      <c r="BQ1324" s="2"/>
      <c r="BR1324" s="2"/>
      <c r="BS1324" s="2"/>
      <c r="BT1324" s="2"/>
      <c r="BU1324" s="2"/>
      <c r="BV1324" s="2"/>
      <c r="BW1324" s="2"/>
      <c r="BX1324" s="2"/>
      <c r="BY1324" s="2"/>
      <c r="BZ1324" s="2"/>
      <c r="CA1324" s="2"/>
      <c r="CB1324" s="2"/>
      <c r="CC1324" s="2"/>
      <c r="CD1324" s="2"/>
      <c r="CE1324" s="2"/>
      <c r="CF1324" s="2"/>
      <c r="CG1324" s="2"/>
      <c r="CH1324" s="2"/>
      <c r="CI1324" s="2"/>
      <c r="CJ1324" s="2"/>
      <c r="CK1324" s="2"/>
    </row>
    <row r="1325" spans="1:89" s="4" customFormat="1" x14ac:dyDescent="0.3">
      <c r="A1325" s="2"/>
      <c r="B1325" s="12"/>
      <c r="C1325" s="12"/>
      <c r="D1325" s="12"/>
      <c r="F1325" s="2"/>
      <c r="G1325" s="1"/>
      <c r="H1325" s="1"/>
      <c r="I1325" s="1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1"/>
      <c r="U1325" s="1"/>
      <c r="V1325" s="1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  <c r="AG1325" s="2"/>
      <c r="AH1325" s="2"/>
      <c r="AI1325" s="2"/>
      <c r="AJ1325" s="2"/>
      <c r="AK1325" s="2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  <c r="AY1325" s="2"/>
      <c r="AZ1325" s="2"/>
      <c r="BA1325" s="2"/>
      <c r="BB1325" s="2"/>
      <c r="BC1325" s="2"/>
      <c r="BD1325" s="2"/>
      <c r="BE1325" s="2"/>
      <c r="BF1325" s="2"/>
      <c r="BG1325" s="2"/>
      <c r="BH1325" s="2"/>
      <c r="BI1325" s="2"/>
      <c r="BJ1325" s="2"/>
      <c r="BK1325" s="2"/>
      <c r="BL1325" s="2"/>
      <c r="BM1325" s="2"/>
      <c r="BN1325" s="2"/>
      <c r="BO1325" s="2"/>
      <c r="BP1325" s="2"/>
      <c r="BQ1325" s="2"/>
      <c r="BR1325" s="2"/>
      <c r="BS1325" s="2"/>
      <c r="BT1325" s="2"/>
      <c r="BU1325" s="2"/>
      <c r="BV1325" s="2"/>
      <c r="BW1325" s="2"/>
      <c r="BX1325" s="2"/>
      <c r="BY1325" s="2"/>
      <c r="BZ1325" s="2"/>
      <c r="CA1325" s="2"/>
      <c r="CB1325" s="2"/>
      <c r="CC1325" s="2"/>
      <c r="CD1325" s="2"/>
      <c r="CE1325" s="2"/>
      <c r="CF1325" s="2"/>
      <c r="CG1325" s="2"/>
      <c r="CH1325" s="2"/>
      <c r="CI1325" s="2"/>
      <c r="CJ1325" s="2"/>
      <c r="CK1325" s="2"/>
    </row>
    <row r="1326" spans="1:89" s="4" customFormat="1" x14ac:dyDescent="0.3">
      <c r="A1326" s="2"/>
      <c r="B1326" s="12"/>
      <c r="C1326" s="12"/>
      <c r="D1326" s="12"/>
      <c r="F1326" s="2"/>
      <c r="G1326" s="1"/>
      <c r="H1326" s="1"/>
      <c r="I1326" s="1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1"/>
      <c r="U1326" s="1"/>
      <c r="V1326" s="1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  <c r="AG1326" s="2"/>
      <c r="AH1326" s="2"/>
      <c r="AI1326" s="2"/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  <c r="AY1326" s="2"/>
      <c r="AZ1326" s="2"/>
      <c r="BA1326" s="2"/>
      <c r="BB1326" s="2"/>
      <c r="BC1326" s="2"/>
      <c r="BD1326" s="2"/>
      <c r="BE1326" s="2"/>
      <c r="BF1326" s="2"/>
      <c r="BG1326" s="2"/>
      <c r="BH1326" s="2"/>
      <c r="BI1326" s="2"/>
      <c r="BJ1326" s="2"/>
      <c r="BK1326" s="2"/>
      <c r="BL1326" s="2"/>
      <c r="BM1326" s="2"/>
      <c r="BN1326" s="2"/>
      <c r="BO1326" s="2"/>
      <c r="BP1326" s="2"/>
      <c r="BQ1326" s="2"/>
      <c r="BR1326" s="2"/>
      <c r="BS1326" s="2"/>
      <c r="BT1326" s="2"/>
      <c r="BU1326" s="2"/>
      <c r="BV1326" s="2"/>
      <c r="BW1326" s="2"/>
      <c r="BX1326" s="2"/>
      <c r="BY1326" s="2"/>
      <c r="BZ1326" s="2"/>
      <c r="CA1326" s="2"/>
      <c r="CB1326" s="2"/>
      <c r="CC1326" s="2"/>
      <c r="CD1326" s="2"/>
      <c r="CE1326" s="2"/>
      <c r="CF1326" s="2"/>
      <c r="CG1326" s="2"/>
      <c r="CH1326" s="2"/>
      <c r="CI1326" s="2"/>
      <c r="CJ1326" s="2"/>
      <c r="CK1326" s="2"/>
    </row>
    <row r="1327" spans="1:89" s="4" customFormat="1" x14ac:dyDescent="0.3">
      <c r="A1327" s="2"/>
      <c r="B1327" s="12"/>
      <c r="C1327" s="12"/>
      <c r="D1327" s="12"/>
      <c r="F1327" s="2"/>
      <c r="G1327" s="1"/>
      <c r="H1327" s="1"/>
      <c r="I1327" s="1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1"/>
      <c r="U1327" s="1"/>
      <c r="V1327" s="1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  <c r="AG1327" s="2"/>
      <c r="AH1327" s="2"/>
      <c r="AI1327" s="2"/>
      <c r="AJ1327" s="2"/>
      <c r="AK1327" s="2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  <c r="AY1327" s="2"/>
      <c r="AZ1327" s="2"/>
      <c r="BA1327" s="2"/>
      <c r="BB1327" s="2"/>
      <c r="BC1327" s="2"/>
      <c r="BD1327" s="2"/>
      <c r="BE1327" s="2"/>
      <c r="BF1327" s="2"/>
      <c r="BG1327" s="2"/>
      <c r="BH1327" s="2"/>
      <c r="BI1327" s="2"/>
      <c r="BJ1327" s="2"/>
      <c r="BK1327" s="2"/>
      <c r="BL1327" s="2"/>
      <c r="BM1327" s="2"/>
      <c r="BN1327" s="2"/>
      <c r="BO1327" s="2"/>
      <c r="BP1327" s="2"/>
      <c r="BQ1327" s="2"/>
      <c r="BR1327" s="2"/>
      <c r="BS1327" s="2"/>
      <c r="BT1327" s="2"/>
      <c r="BU1327" s="2"/>
      <c r="BV1327" s="2"/>
      <c r="BW1327" s="2"/>
      <c r="BX1327" s="2"/>
      <c r="BY1327" s="2"/>
      <c r="BZ1327" s="2"/>
      <c r="CA1327" s="2"/>
      <c r="CB1327" s="2"/>
      <c r="CC1327" s="2"/>
      <c r="CD1327" s="2"/>
      <c r="CE1327" s="2"/>
      <c r="CF1327" s="2"/>
      <c r="CG1327" s="2"/>
      <c r="CH1327" s="2"/>
      <c r="CI1327" s="2"/>
      <c r="CJ1327" s="2"/>
      <c r="CK1327" s="2"/>
    </row>
    <row r="1328" spans="1:89" s="4" customFormat="1" x14ac:dyDescent="0.3">
      <c r="A1328" s="2"/>
      <c r="B1328" s="12"/>
      <c r="C1328" s="12"/>
      <c r="D1328" s="12"/>
      <c r="F1328" s="2"/>
      <c r="G1328" s="1"/>
      <c r="H1328" s="1"/>
      <c r="I1328" s="1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1"/>
      <c r="U1328" s="1"/>
      <c r="V1328" s="1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  <c r="AG1328" s="2"/>
      <c r="AH1328" s="2"/>
      <c r="AI1328" s="2"/>
      <c r="AJ1328" s="2"/>
      <c r="AK1328" s="2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  <c r="AY1328" s="2"/>
      <c r="AZ1328" s="2"/>
      <c r="BA1328" s="2"/>
      <c r="BB1328" s="2"/>
      <c r="BC1328" s="2"/>
      <c r="BD1328" s="2"/>
      <c r="BE1328" s="2"/>
      <c r="BF1328" s="2"/>
      <c r="BG1328" s="2"/>
      <c r="BH1328" s="2"/>
      <c r="BI1328" s="2"/>
      <c r="BJ1328" s="2"/>
      <c r="BK1328" s="2"/>
      <c r="BL1328" s="2"/>
      <c r="BM1328" s="2"/>
      <c r="BN1328" s="2"/>
      <c r="BO1328" s="2"/>
      <c r="BP1328" s="2"/>
      <c r="BQ1328" s="2"/>
      <c r="BR1328" s="2"/>
      <c r="BS1328" s="2"/>
      <c r="BT1328" s="2"/>
      <c r="BU1328" s="2"/>
      <c r="BV1328" s="2"/>
      <c r="BW1328" s="2"/>
      <c r="BX1328" s="2"/>
      <c r="BY1328" s="2"/>
      <c r="BZ1328" s="2"/>
      <c r="CA1328" s="2"/>
      <c r="CB1328" s="2"/>
      <c r="CC1328" s="2"/>
      <c r="CD1328" s="2"/>
      <c r="CE1328" s="2"/>
      <c r="CF1328" s="2"/>
      <c r="CG1328" s="2"/>
      <c r="CH1328" s="2"/>
      <c r="CI1328" s="2"/>
      <c r="CJ1328" s="2"/>
      <c r="CK1328" s="2"/>
    </row>
    <row r="1329" spans="1:89" s="4" customFormat="1" x14ac:dyDescent="0.3">
      <c r="A1329" s="2"/>
      <c r="B1329" s="12"/>
      <c r="C1329" s="12"/>
      <c r="D1329" s="12"/>
      <c r="F1329" s="2"/>
      <c r="G1329" s="1"/>
      <c r="H1329" s="1"/>
      <c r="I1329" s="1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1"/>
      <c r="U1329" s="1"/>
      <c r="V1329" s="1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  <c r="AG1329" s="2"/>
      <c r="AH1329" s="2"/>
      <c r="AI1329" s="2"/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  <c r="AY1329" s="2"/>
      <c r="AZ1329" s="2"/>
      <c r="BA1329" s="2"/>
      <c r="BB1329" s="2"/>
      <c r="BC1329" s="2"/>
      <c r="BD1329" s="2"/>
      <c r="BE1329" s="2"/>
      <c r="BF1329" s="2"/>
      <c r="BG1329" s="2"/>
      <c r="BH1329" s="2"/>
      <c r="BI1329" s="2"/>
      <c r="BJ1329" s="2"/>
      <c r="BK1329" s="2"/>
      <c r="BL1329" s="2"/>
      <c r="BM1329" s="2"/>
      <c r="BN1329" s="2"/>
      <c r="BO1329" s="2"/>
      <c r="BP1329" s="2"/>
      <c r="BQ1329" s="2"/>
      <c r="BR1329" s="2"/>
      <c r="BS1329" s="2"/>
      <c r="BT1329" s="2"/>
      <c r="BU1329" s="2"/>
      <c r="BV1329" s="2"/>
      <c r="BW1329" s="2"/>
      <c r="BX1329" s="2"/>
      <c r="BY1329" s="2"/>
      <c r="BZ1329" s="2"/>
      <c r="CA1329" s="2"/>
      <c r="CB1329" s="2"/>
      <c r="CC1329" s="2"/>
      <c r="CD1329" s="2"/>
      <c r="CE1329" s="2"/>
      <c r="CF1329" s="2"/>
      <c r="CG1329" s="2"/>
      <c r="CH1329" s="2"/>
      <c r="CI1329" s="2"/>
      <c r="CJ1329" s="2"/>
      <c r="CK1329" s="2"/>
    </row>
    <row r="1330" spans="1:89" s="4" customFormat="1" x14ac:dyDescent="0.3">
      <c r="A1330" s="2"/>
      <c r="B1330" s="12"/>
      <c r="C1330" s="12"/>
      <c r="D1330" s="12"/>
      <c r="F1330" s="2"/>
      <c r="G1330" s="1"/>
      <c r="H1330" s="1"/>
      <c r="I1330" s="1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1"/>
      <c r="U1330" s="1"/>
      <c r="V1330" s="1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  <c r="AG1330" s="2"/>
      <c r="AH1330" s="2"/>
      <c r="AI1330" s="2"/>
      <c r="AJ1330" s="2"/>
      <c r="AK1330" s="2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  <c r="AY1330" s="2"/>
      <c r="AZ1330" s="2"/>
      <c r="BA1330" s="2"/>
      <c r="BB1330" s="2"/>
      <c r="BC1330" s="2"/>
      <c r="BD1330" s="2"/>
      <c r="BE1330" s="2"/>
      <c r="BF1330" s="2"/>
      <c r="BG1330" s="2"/>
      <c r="BH1330" s="2"/>
      <c r="BI1330" s="2"/>
      <c r="BJ1330" s="2"/>
      <c r="BK1330" s="2"/>
      <c r="BL1330" s="2"/>
      <c r="BM1330" s="2"/>
      <c r="BN1330" s="2"/>
      <c r="BO1330" s="2"/>
      <c r="BP1330" s="2"/>
      <c r="BQ1330" s="2"/>
      <c r="BR1330" s="2"/>
      <c r="BS1330" s="2"/>
      <c r="BT1330" s="2"/>
      <c r="BU1330" s="2"/>
      <c r="BV1330" s="2"/>
      <c r="BW1330" s="2"/>
      <c r="BX1330" s="2"/>
      <c r="BY1330" s="2"/>
      <c r="BZ1330" s="2"/>
      <c r="CA1330" s="2"/>
      <c r="CB1330" s="2"/>
      <c r="CC1330" s="2"/>
      <c r="CD1330" s="2"/>
      <c r="CE1330" s="2"/>
      <c r="CF1330" s="2"/>
      <c r="CG1330" s="2"/>
      <c r="CH1330" s="2"/>
      <c r="CI1330" s="2"/>
      <c r="CJ1330" s="2"/>
      <c r="CK1330" s="2"/>
    </row>
    <row r="1331" spans="1:89" s="4" customFormat="1" x14ac:dyDescent="0.3">
      <c r="A1331" s="2"/>
      <c r="B1331" s="12"/>
      <c r="C1331" s="12"/>
      <c r="D1331" s="12"/>
      <c r="F1331" s="2"/>
      <c r="G1331" s="1"/>
      <c r="H1331" s="1"/>
      <c r="I1331" s="1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1"/>
      <c r="U1331" s="1"/>
      <c r="V1331" s="1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  <c r="AG1331" s="2"/>
      <c r="AH1331" s="2"/>
      <c r="AI1331" s="2"/>
      <c r="AJ1331" s="2"/>
      <c r="AK1331" s="2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  <c r="AY1331" s="2"/>
      <c r="AZ1331" s="2"/>
      <c r="BA1331" s="2"/>
      <c r="BB1331" s="2"/>
      <c r="BC1331" s="2"/>
      <c r="BD1331" s="2"/>
      <c r="BE1331" s="2"/>
      <c r="BF1331" s="2"/>
      <c r="BG1331" s="2"/>
      <c r="BH1331" s="2"/>
      <c r="BI1331" s="2"/>
      <c r="BJ1331" s="2"/>
      <c r="BK1331" s="2"/>
      <c r="BL1331" s="2"/>
      <c r="BM1331" s="2"/>
      <c r="BN1331" s="2"/>
      <c r="BO1331" s="2"/>
      <c r="BP1331" s="2"/>
      <c r="BQ1331" s="2"/>
      <c r="BR1331" s="2"/>
      <c r="BS1331" s="2"/>
      <c r="BT1331" s="2"/>
      <c r="BU1331" s="2"/>
      <c r="BV1331" s="2"/>
      <c r="BW1331" s="2"/>
      <c r="BX1331" s="2"/>
      <c r="BY1331" s="2"/>
      <c r="BZ1331" s="2"/>
      <c r="CA1331" s="2"/>
      <c r="CB1331" s="2"/>
      <c r="CC1331" s="2"/>
      <c r="CD1331" s="2"/>
      <c r="CE1331" s="2"/>
      <c r="CF1331" s="2"/>
      <c r="CG1331" s="2"/>
      <c r="CH1331" s="2"/>
      <c r="CI1331" s="2"/>
      <c r="CJ1331" s="2"/>
      <c r="CK1331" s="2"/>
    </row>
    <row r="1332" spans="1:89" s="4" customFormat="1" x14ac:dyDescent="0.3">
      <c r="A1332" s="2"/>
      <c r="B1332" s="12"/>
      <c r="C1332" s="12"/>
      <c r="D1332" s="12"/>
      <c r="F1332" s="2"/>
      <c r="G1332" s="1"/>
      <c r="H1332" s="1"/>
      <c r="I1332" s="1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1"/>
      <c r="U1332" s="1"/>
      <c r="V1332" s="1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  <c r="AG1332" s="2"/>
      <c r="AH1332" s="2"/>
      <c r="AI1332" s="2"/>
      <c r="AJ1332" s="2"/>
      <c r="AK1332" s="2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  <c r="AY1332" s="2"/>
      <c r="AZ1332" s="2"/>
      <c r="BA1332" s="2"/>
      <c r="BB1332" s="2"/>
      <c r="BC1332" s="2"/>
      <c r="BD1332" s="2"/>
      <c r="BE1332" s="2"/>
      <c r="BF1332" s="2"/>
      <c r="BG1332" s="2"/>
      <c r="BH1332" s="2"/>
      <c r="BI1332" s="2"/>
      <c r="BJ1332" s="2"/>
      <c r="BK1332" s="2"/>
      <c r="BL1332" s="2"/>
      <c r="BM1332" s="2"/>
      <c r="BN1332" s="2"/>
      <c r="BO1332" s="2"/>
      <c r="BP1332" s="2"/>
      <c r="BQ1332" s="2"/>
      <c r="BR1332" s="2"/>
      <c r="BS1332" s="2"/>
      <c r="BT1332" s="2"/>
      <c r="BU1332" s="2"/>
      <c r="BV1332" s="2"/>
      <c r="BW1332" s="2"/>
      <c r="BX1332" s="2"/>
      <c r="BY1332" s="2"/>
      <c r="BZ1332" s="2"/>
      <c r="CA1332" s="2"/>
      <c r="CB1332" s="2"/>
      <c r="CC1332" s="2"/>
      <c r="CD1332" s="2"/>
      <c r="CE1332" s="2"/>
      <c r="CF1332" s="2"/>
      <c r="CG1332" s="2"/>
      <c r="CH1332" s="2"/>
      <c r="CI1332" s="2"/>
      <c r="CJ1332" s="2"/>
      <c r="CK1332" s="2"/>
    </row>
    <row r="1333" spans="1:89" s="4" customFormat="1" x14ac:dyDescent="0.3">
      <c r="A1333" s="2"/>
      <c r="B1333" s="12"/>
      <c r="C1333" s="12"/>
      <c r="D1333" s="12"/>
      <c r="F1333" s="2"/>
      <c r="G1333" s="1"/>
      <c r="H1333" s="1"/>
      <c r="I1333" s="1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1"/>
      <c r="U1333" s="1"/>
      <c r="V1333" s="1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  <c r="AG1333" s="2"/>
      <c r="AH1333" s="2"/>
      <c r="AI1333" s="2"/>
      <c r="AJ1333" s="2"/>
      <c r="AK1333" s="2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  <c r="AY1333" s="2"/>
      <c r="AZ1333" s="2"/>
      <c r="BA1333" s="2"/>
      <c r="BB1333" s="2"/>
      <c r="BC1333" s="2"/>
      <c r="BD1333" s="2"/>
      <c r="BE1333" s="2"/>
      <c r="BF1333" s="2"/>
      <c r="BG1333" s="2"/>
      <c r="BH1333" s="2"/>
      <c r="BI1333" s="2"/>
      <c r="BJ1333" s="2"/>
      <c r="BK1333" s="2"/>
      <c r="BL1333" s="2"/>
      <c r="BM1333" s="2"/>
      <c r="BN1333" s="2"/>
      <c r="BO1333" s="2"/>
      <c r="BP1333" s="2"/>
      <c r="BQ1333" s="2"/>
      <c r="BR1333" s="2"/>
      <c r="BS1333" s="2"/>
      <c r="BT1333" s="2"/>
      <c r="BU1333" s="2"/>
      <c r="BV1333" s="2"/>
      <c r="BW1333" s="2"/>
      <c r="BX1333" s="2"/>
      <c r="BY1333" s="2"/>
      <c r="BZ1333" s="2"/>
      <c r="CA1333" s="2"/>
      <c r="CB1333" s="2"/>
      <c r="CC1333" s="2"/>
      <c r="CD1333" s="2"/>
      <c r="CE1333" s="2"/>
      <c r="CF1333" s="2"/>
      <c r="CG1333" s="2"/>
      <c r="CH1333" s="2"/>
      <c r="CI1333" s="2"/>
      <c r="CJ1333" s="2"/>
      <c r="CK1333" s="2"/>
    </row>
    <row r="1334" spans="1:89" s="4" customFormat="1" x14ac:dyDescent="0.3">
      <c r="A1334" s="2"/>
      <c r="B1334" s="12"/>
      <c r="C1334" s="12"/>
      <c r="D1334" s="12"/>
      <c r="F1334" s="2"/>
      <c r="G1334" s="1"/>
      <c r="H1334" s="1"/>
      <c r="I1334" s="1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1"/>
      <c r="U1334" s="1"/>
      <c r="V1334" s="1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  <c r="AG1334" s="2"/>
      <c r="AH1334" s="2"/>
      <c r="AI1334" s="2"/>
      <c r="AJ1334" s="2"/>
      <c r="AK1334" s="2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  <c r="AY1334" s="2"/>
      <c r="AZ1334" s="2"/>
      <c r="BA1334" s="2"/>
      <c r="BB1334" s="2"/>
      <c r="BC1334" s="2"/>
      <c r="BD1334" s="2"/>
      <c r="BE1334" s="2"/>
      <c r="BF1334" s="2"/>
      <c r="BG1334" s="2"/>
      <c r="BH1334" s="2"/>
      <c r="BI1334" s="2"/>
      <c r="BJ1334" s="2"/>
      <c r="BK1334" s="2"/>
      <c r="BL1334" s="2"/>
      <c r="BM1334" s="2"/>
      <c r="BN1334" s="2"/>
      <c r="BO1334" s="2"/>
      <c r="BP1334" s="2"/>
      <c r="BQ1334" s="2"/>
      <c r="BR1334" s="2"/>
      <c r="BS1334" s="2"/>
      <c r="BT1334" s="2"/>
      <c r="BU1334" s="2"/>
      <c r="BV1334" s="2"/>
      <c r="BW1334" s="2"/>
      <c r="BX1334" s="2"/>
      <c r="BY1334" s="2"/>
      <c r="BZ1334" s="2"/>
      <c r="CA1334" s="2"/>
      <c r="CB1334" s="2"/>
      <c r="CC1334" s="2"/>
      <c r="CD1334" s="2"/>
      <c r="CE1334" s="2"/>
      <c r="CF1334" s="2"/>
      <c r="CG1334" s="2"/>
      <c r="CH1334" s="2"/>
      <c r="CI1334" s="2"/>
      <c r="CJ1334" s="2"/>
      <c r="CK1334" s="2"/>
    </row>
    <row r="1335" spans="1:89" s="4" customFormat="1" x14ac:dyDescent="0.3">
      <c r="A1335" s="2"/>
      <c r="B1335" s="12"/>
      <c r="C1335" s="12"/>
      <c r="D1335" s="12"/>
      <c r="F1335" s="2"/>
      <c r="G1335" s="1"/>
      <c r="H1335" s="1"/>
      <c r="I1335" s="1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1"/>
      <c r="U1335" s="1"/>
      <c r="V1335" s="1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  <c r="AG1335" s="2"/>
      <c r="AH1335" s="2"/>
      <c r="AI1335" s="2"/>
      <c r="AJ1335" s="2"/>
      <c r="AK1335" s="2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  <c r="AY1335" s="2"/>
      <c r="AZ1335" s="2"/>
      <c r="BA1335" s="2"/>
      <c r="BB1335" s="2"/>
      <c r="BC1335" s="2"/>
      <c r="BD1335" s="2"/>
      <c r="BE1335" s="2"/>
      <c r="BF1335" s="2"/>
      <c r="BG1335" s="2"/>
      <c r="BH1335" s="2"/>
      <c r="BI1335" s="2"/>
      <c r="BJ1335" s="2"/>
      <c r="BK1335" s="2"/>
      <c r="BL1335" s="2"/>
      <c r="BM1335" s="2"/>
      <c r="BN1335" s="2"/>
      <c r="BO1335" s="2"/>
      <c r="BP1335" s="2"/>
      <c r="BQ1335" s="2"/>
      <c r="BR1335" s="2"/>
      <c r="BS1335" s="2"/>
      <c r="BT1335" s="2"/>
      <c r="BU1335" s="2"/>
      <c r="BV1335" s="2"/>
      <c r="BW1335" s="2"/>
      <c r="BX1335" s="2"/>
      <c r="BY1335" s="2"/>
      <c r="BZ1335" s="2"/>
      <c r="CA1335" s="2"/>
      <c r="CB1335" s="2"/>
      <c r="CC1335" s="2"/>
      <c r="CD1335" s="2"/>
      <c r="CE1335" s="2"/>
      <c r="CF1335" s="2"/>
      <c r="CG1335" s="2"/>
      <c r="CH1335" s="2"/>
      <c r="CI1335" s="2"/>
      <c r="CJ1335" s="2"/>
      <c r="CK1335" s="2"/>
    </row>
    <row r="1336" spans="1:89" s="4" customFormat="1" x14ac:dyDescent="0.3">
      <c r="A1336" s="2"/>
      <c r="B1336" s="12"/>
      <c r="C1336" s="12"/>
      <c r="D1336" s="12"/>
      <c r="F1336" s="2"/>
      <c r="G1336" s="1"/>
      <c r="H1336" s="1"/>
      <c r="I1336" s="1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1"/>
      <c r="U1336" s="1"/>
      <c r="V1336" s="1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  <c r="AG1336" s="2"/>
      <c r="AH1336" s="2"/>
      <c r="AI1336" s="2"/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  <c r="AY1336" s="2"/>
      <c r="AZ1336" s="2"/>
      <c r="BA1336" s="2"/>
      <c r="BB1336" s="2"/>
      <c r="BC1336" s="2"/>
      <c r="BD1336" s="2"/>
      <c r="BE1336" s="2"/>
      <c r="BF1336" s="2"/>
      <c r="BG1336" s="2"/>
      <c r="BH1336" s="2"/>
      <c r="BI1336" s="2"/>
      <c r="BJ1336" s="2"/>
      <c r="BK1336" s="2"/>
      <c r="BL1336" s="2"/>
      <c r="BM1336" s="2"/>
      <c r="BN1336" s="2"/>
      <c r="BO1336" s="2"/>
      <c r="BP1336" s="2"/>
      <c r="BQ1336" s="2"/>
      <c r="BR1336" s="2"/>
      <c r="BS1336" s="2"/>
      <c r="BT1336" s="2"/>
      <c r="BU1336" s="2"/>
      <c r="BV1336" s="2"/>
      <c r="BW1336" s="2"/>
      <c r="BX1336" s="2"/>
      <c r="BY1336" s="2"/>
      <c r="BZ1336" s="2"/>
      <c r="CA1336" s="2"/>
      <c r="CB1336" s="2"/>
      <c r="CC1336" s="2"/>
      <c r="CD1336" s="2"/>
      <c r="CE1336" s="2"/>
      <c r="CF1336" s="2"/>
      <c r="CG1336" s="2"/>
      <c r="CH1336" s="2"/>
      <c r="CI1336" s="2"/>
      <c r="CJ1336" s="2"/>
      <c r="CK1336" s="2"/>
    </row>
    <row r="1337" spans="1:89" s="4" customFormat="1" x14ac:dyDescent="0.3">
      <c r="A1337" s="2"/>
      <c r="B1337" s="12"/>
      <c r="C1337" s="12"/>
      <c r="D1337" s="12"/>
      <c r="F1337" s="2"/>
      <c r="G1337" s="1"/>
      <c r="H1337" s="1"/>
      <c r="I1337" s="1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1"/>
      <c r="U1337" s="1"/>
      <c r="V1337" s="1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  <c r="AG1337" s="2"/>
      <c r="AH1337" s="2"/>
      <c r="AI1337" s="2"/>
      <c r="AJ1337" s="2"/>
      <c r="AK1337" s="2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  <c r="AY1337" s="2"/>
      <c r="AZ1337" s="2"/>
      <c r="BA1337" s="2"/>
      <c r="BB1337" s="2"/>
      <c r="BC1337" s="2"/>
      <c r="BD1337" s="2"/>
      <c r="BE1337" s="2"/>
      <c r="BF1337" s="2"/>
      <c r="BG1337" s="2"/>
      <c r="BH1337" s="2"/>
      <c r="BI1337" s="2"/>
      <c r="BJ1337" s="2"/>
      <c r="BK1337" s="2"/>
      <c r="BL1337" s="2"/>
      <c r="BM1337" s="2"/>
      <c r="BN1337" s="2"/>
      <c r="BO1337" s="2"/>
      <c r="BP1337" s="2"/>
      <c r="BQ1337" s="2"/>
      <c r="BR1337" s="2"/>
      <c r="BS1337" s="2"/>
      <c r="BT1337" s="2"/>
      <c r="BU1337" s="2"/>
      <c r="BV1337" s="2"/>
      <c r="BW1337" s="2"/>
      <c r="BX1337" s="2"/>
      <c r="BY1337" s="2"/>
      <c r="BZ1337" s="2"/>
      <c r="CA1337" s="2"/>
      <c r="CB1337" s="2"/>
      <c r="CC1337" s="2"/>
      <c r="CD1337" s="2"/>
      <c r="CE1337" s="2"/>
      <c r="CF1337" s="2"/>
      <c r="CG1337" s="2"/>
      <c r="CH1337" s="2"/>
      <c r="CI1337" s="2"/>
      <c r="CJ1337" s="2"/>
      <c r="CK1337" s="2"/>
    </row>
    <row r="1338" spans="1:89" s="4" customFormat="1" x14ac:dyDescent="0.3">
      <c r="A1338" s="2"/>
      <c r="B1338" s="12"/>
      <c r="C1338" s="12"/>
      <c r="D1338" s="12"/>
      <c r="F1338" s="2"/>
      <c r="G1338" s="1"/>
      <c r="H1338" s="1"/>
      <c r="I1338" s="1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1"/>
      <c r="U1338" s="1"/>
      <c r="V1338" s="1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  <c r="AG1338" s="2"/>
      <c r="AH1338" s="2"/>
      <c r="AI1338" s="2"/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  <c r="AY1338" s="2"/>
      <c r="AZ1338" s="2"/>
      <c r="BA1338" s="2"/>
      <c r="BB1338" s="2"/>
      <c r="BC1338" s="2"/>
      <c r="BD1338" s="2"/>
      <c r="BE1338" s="2"/>
      <c r="BF1338" s="2"/>
      <c r="BG1338" s="2"/>
      <c r="BH1338" s="2"/>
      <c r="BI1338" s="2"/>
      <c r="BJ1338" s="2"/>
      <c r="BK1338" s="2"/>
      <c r="BL1338" s="2"/>
      <c r="BM1338" s="2"/>
      <c r="BN1338" s="2"/>
      <c r="BO1338" s="2"/>
      <c r="BP1338" s="2"/>
      <c r="BQ1338" s="2"/>
      <c r="BR1338" s="2"/>
      <c r="BS1338" s="2"/>
      <c r="BT1338" s="2"/>
      <c r="BU1338" s="2"/>
      <c r="BV1338" s="2"/>
      <c r="BW1338" s="2"/>
      <c r="BX1338" s="2"/>
      <c r="BY1338" s="2"/>
      <c r="BZ1338" s="2"/>
      <c r="CA1338" s="2"/>
      <c r="CB1338" s="2"/>
      <c r="CC1338" s="2"/>
      <c r="CD1338" s="2"/>
      <c r="CE1338" s="2"/>
      <c r="CF1338" s="2"/>
      <c r="CG1338" s="2"/>
      <c r="CH1338" s="2"/>
      <c r="CI1338" s="2"/>
      <c r="CJ1338" s="2"/>
      <c r="CK1338" s="2"/>
    </row>
    <row r="1339" spans="1:89" s="4" customFormat="1" x14ac:dyDescent="0.3">
      <c r="A1339" s="2"/>
      <c r="B1339" s="12"/>
      <c r="C1339" s="12"/>
      <c r="D1339" s="12"/>
      <c r="F1339" s="2"/>
      <c r="G1339" s="1"/>
      <c r="H1339" s="1"/>
      <c r="I1339" s="1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1"/>
      <c r="U1339" s="1"/>
      <c r="V1339" s="1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  <c r="AG1339" s="2"/>
      <c r="AH1339" s="2"/>
      <c r="AI1339" s="2"/>
      <c r="AJ1339" s="2"/>
      <c r="AK1339" s="2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  <c r="AY1339" s="2"/>
      <c r="AZ1339" s="2"/>
      <c r="BA1339" s="2"/>
      <c r="BB1339" s="2"/>
      <c r="BC1339" s="2"/>
      <c r="BD1339" s="2"/>
      <c r="BE1339" s="2"/>
      <c r="BF1339" s="2"/>
      <c r="BG1339" s="2"/>
      <c r="BH1339" s="2"/>
      <c r="BI1339" s="2"/>
      <c r="BJ1339" s="2"/>
      <c r="BK1339" s="2"/>
      <c r="BL1339" s="2"/>
      <c r="BM1339" s="2"/>
      <c r="BN1339" s="2"/>
      <c r="BO1339" s="2"/>
      <c r="BP1339" s="2"/>
      <c r="BQ1339" s="2"/>
      <c r="BR1339" s="2"/>
      <c r="BS1339" s="2"/>
      <c r="BT1339" s="2"/>
      <c r="BU1339" s="2"/>
      <c r="BV1339" s="2"/>
      <c r="BW1339" s="2"/>
      <c r="BX1339" s="2"/>
      <c r="BY1339" s="2"/>
      <c r="BZ1339" s="2"/>
      <c r="CA1339" s="2"/>
      <c r="CB1339" s="2"/>
      <c r="CC1339" s="2"/>
      <c r="CD1339" s="2"/>
      <c r="CE1339" s="2"/>
      <c r="CF1339" s="2"/>
      <c r="CG1339" s="2"/>
      <c r="CH1339" s="2"/>
      <c r="CI1339" s="2"/>
      <c r="CJ1339" s="2"/>
      <c r="CK1339" s="2"/>
    </row>
    <row r="1340" spans="1:89" s="4" customFormat="1" x14ac:dyDescent="0.3">
      <c r="A1340" s="2"/>
      <c r="B1340" s="12"/>
      <c r="C1340" s="12"/>
      <c r="D1340" s="12"/>
      <c r="F1340" s="2"/>
      <c r="G1340" s="1"/>
      <c r="H1340" s="1"/>
      <c r="I1340" s="1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1"/>
      <c r="U1340" s="1"/>
      <c r="V1340" s="1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  <c r="AG1340" s="2"/>
      <c r="AH1340" s="2"/>
      <c r="AI1340" s="2"/>
      <c r="AJ1340" s="2"/>
      <c r="AK1340" s="2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  <c r="AY1340" s="2"/>
      <c r="AZ1340" s="2"/>
      <c r="BA1340" s="2"/>
      <c r="BB1340" s="2"/>
      <c r="BC1340" s="2"/>
      <c r="BD1340" s="2"/>
      <c r="BE1340" s="2"/>
      <c r="BF1340" s="2"/>
      <c r="BG1340" s="2"/>
      <c r="BH1340" s="2"/>
      <c r="BI1340" s="2"/>
      <c r="BJ1340" s="2"/>
      <c r="BK1340" s="2"/>
      <c r="BL1340" s="2"/>
      <c r="BM1340" s="2"/>
      <c r="BN1340" s="2"/>
      <c r="BO1340" s="2"/>
      <c r="BP1340" s="2"/>
      <c r="BQ1340" s="2"/>
      <c r="BR1340" s="2"/>
      <c r="BS1340" s="2"/>
      <c r="BT1340" s="2"/>
      <c r="BU1340" s="2"/>
      <c r="BV1340" s="2"/>
      <c r="BW1340" s="2"/>
      <c r="BX1340" s="2"/>
      <c r="BY1340" s="2"/>
      <c r="BZ1340" s="2"/>
      <c r="CA1340" s="2"/>
      <c r="CB1340" s="2"/>
      <c r="CC1340" s="2"/>
      <c r="CD1340" s="2"/>
      <c r="CE1340" s="2"/>
      <c r="CF1340" s="2"/>
      <c r="CG1340" s="2"/>
      <c r="CH1340" s="2"/>
      <c r="CI1340" s="2"/>
      <c r="CJ1340" s="2"/>
      <c r="CK1340" s="2"/>
    </row>
    <row r="1341" spans="1:89" s="4" customFormat="1" x14ac:dyDescent="0.3">
      <c r="A1341" s="2"/>
      <c r="B1341" s="12"/>
      <c r="C1341" s="12"/>
      <c r="D1341" s="12"/>
      <c r="F1341" s="2"/>
      <c r="G1341" s="1"/>
      <c r="H1341" s="1"/>
      <c r="I1341" s="1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1"/>
      <c r="U1341" s="1"/>
      <c r="V1341" s="1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  <c r="AG1341" s="2"/>
      <c r="AH1341" s="2"/>
      <c r="AI1341" s="2"/>
      <c r="AJ1341" s="2"/>
      <c r="AK1341" s="2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  <c r="AY1341" s="2"/>
      <c r="AZ1341" s="2"/>
      <c r="BA1341" s="2"/>
      <c r="BB1341" s="2"/>
      <c r="BC1341" s="2"/>
      <c r="BD1341" s="2"/>
      <c r="BE1341" s="2"/>
      <c r="BF1341" s="2"/>
      <c r="BG1341" s="2"/>
      <c r="BH1341" s="2"/>
      <c r="BI1341" s="2"/>
      <c r="BJ1341" s="2"/>
      <c r="BK1341" s="2"/>
      <c r="BL1341" s="2"/>
      <c r="BM1341" s="2"/>
      <c r="BN1341" s="2"/>
      <c r="BO1341" s="2"/>
      <c r="BP1341" s="2"/>
      <c r="BQ1341" s="2"/>
      <c r="BR1341" s="2"/>
      <c r="BS1341" s="2"/>
      <c r="BT1341" s="2"/>
      <c r="BU1341" s="2"/>
      <c r="BV1341" s="2"/>
      <c r="BW1341" s="2"/>
      <c r="BX1341" s="2"/>
      <c r="BY1341" s="2"/>
      <c r="BZ1341" s="2"/>
      <c r="CA1341" s="2"/>
      <c r="CB1341" s="2"/>
      <c r="CC1341" s="2"/>
      <c r="CD1341" s="2"/>
      <c r="CE1341" s="2"/>
      <c r="CF1341" s="2"/>
      <c r="CG1341" s="2"/>
      <c r="CH1341" s="2"/>
      <c r="CI1341" s="2"/>
      <c r="CJ1341" s="2"/>
      <c r="CK1341" s="2"/>
    </row>
    <row r="1342" spans="1:89" s="4" customFormat="1" x14ac:dyDescent="0.3">
      <c r="A1342" s="2"/>
      <c r="B1342" s="12"/>
      <c r="C1342" s="12"/>
      <c r="D1342" s="12"/>
      <c r="F1342" s="2"/>
      <c r="G1342" s="1"/>
      <c r="H1342" s="1"/>
      <c r="I1342" s="1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1"/>
      <c r="U1342" s="1"/>
      <c r="V1342" s="1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  <c r="AG1342" s="2"/>
      <c r="AH1342" s="2"/>
      <c r="AI1342" s="2"/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  <c r="AY1342" s="2"/>
      <c r="AZ1342" s="2"/>
      <c r="BA1342" s="2"/>
      <c r="BB1342" s="2"/>
      <c r="BC1342" s="2"/>
      <c r="BD1342" s="2"/>
      <c r="BE1342" s="2"/>
      <c r="BF1342" s="2"/>
      <c r="BG1342" s="2"/>
      <c r="BH1342" s="2"/>
      <c r="BI1342" s="2"/>
      <c r="BJ1342" s="2"/>
      <c r="BK1342" s="2"/>
      <c r="BL1342" s="2"/>
      <c r="BM1342" s="2"/>
      <c r="BN1342" s="2"/>
      <c r="BO1342" s="2"/>
      <c r="BP1342" s="2"/>
      <c r="BQ1342" s="2"/>
      <c r="BR1342" s="2"/>
      <c r="BS1342" s="2"/>
      <c r="BT1342" s="2"/>
      <c r="BU1342" s="2"/>
      <c r="BV1342" s="2"/>
      <c r="BW1342" s="2"/>
      <c r="BX1342" s="2"/>
      <c r="BY1342" s="2"/>
      <c r="BZ1342" s="2"/>
      <c r="CA1342" s="2"/>
      <c r="CB1342" s="2"/>
      <c r="CC1342" s="2"/>
      <c r="CD1342" s="2"/>
      <c r="CE1342" s="2"/>
      <c r="CF1342" s="2"/>
      <c r="CG1342" s="2"/>
      <c r="CH1342" s="2"/>
      <c r="CI1342" s="2"/>
      <c r="CJ1342" s="2"/>
      <c r="CK1342" s="2"/>
    </row>
    <row r="1343" spans="1:89" s="4" customFormat="1" x14ac:dyDescent="0.3">
      <c r="A1343" s="2"/>
      <c r="B1343" s="12"/>
      <c r="C1343" s="12"/>
      <c r="D1343" s="12"/>
      <c r="F1343" s="2"/>
      <c r="G1343" s="1"/>
      <c r="H1343" s="1"/>
      <c r="I1343" s="1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1"/>
      <c r="U1343" s="1"/>
      <c r="V1343" s="1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  <c r="AG1343" s="2"/>
      <c r="AH1343" s="2"/>
      <c r="AI1343" s="2"/>
      <c r="AJ1343" s="2"/>
      <c r="AK1343" s="2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  <c r="AY1343" s="2"/>
      <c r="AZ1343" s="2"/>
      <c r="BA1343" s="2"/>
      <c r="BB1343" s="2"/>
      <c r="BC1343" s="2"/>
      <c r="BD1343" s="2"/>
      <c r="BE1343" s="2"/>
      <c r="BF1343" s="2"/>
      <c r="BG1343" s="2"/>
      <c r="BH1343" s="2"/>
      <c r="BI1343" s="2"/>
      <c r="BJ1343" s="2"/>
      <c r="BK1343" s="2"/>
      <c r="BL1343" s="2"/>
      <c r="BM1343" s="2"/>
      <c r="BN1343" s="2"/>
      <c r="BO1343" s="2"/>
      <c r="BP1343" s="2"/>
      <c r="BQ1343" s="2"/>
      <c r="BR1343" s="2"/>
      <c r="BS1343" s="2"/>
      <c r="BT1343" s="2"/>
      <c r="BU1343" s="2"/>
      <c r="BV1343" s="2"/>
      <c r="BW1343" s="2"/>
      <c r="BX1343" s="2"/>
      <c r="BY1343" s="2"/>
      <c r="BZ1343" s="2"/>
      <c r="CA1343" s="2"/>
      <c r="CB1343" s="2"/>
      <c r="CC1343" s="2"/>
      <c r="CD1343" s="2"/>
      <c r="CE1343" s="2"/>
      <c r="CF1343" s="2"/>
      <c r="CG1343" s="2"/>
      <c r="CH1343" s="2"/>
      <c r="CI1343" s="2"/>
      <c r="CJ1343" s="2"/>
      <c r="CK1343" s="2"/>
    </row>
    <row r="1344" spans="1:89" s="4" customFormat="1" x14ac:dyDescent="0.3">
      <c r="A1344" s="2"/>
      <c r="B1344" s="12"/>
      <c r="C1344" s="12"/>
      <c r="D1344" s="12"/>
      <c r="F1344" s="2"/>
      <c r="G1344" s="1"/>
      <c r="H1344" s="1"/>
      <c r="I1344" s="1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1"/>
      <c r="U1344" s="1"/>
      <c r="V1344" s="1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  <c r="AG1344" s="2"/>
      <c r="AH1344" s="2"/>
      <c r="AI1344" s="2"/>
      <c r="AJ1344" s="2"/>
      <c r="AK1344" s="2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  <c r="AY1344" s="2"/>
      <c r="AZ1344" s="2"/>
      <c r="BA1344" s="2"/>
      <c r="BB1344" s="2"/>
      <c r="BC1344" s="2"/>
      <c r="BD1344" s="2"/>
      <c r="BE1344" s="2"/>
      <c r="BF1344" s="2"/>
      <c r="BG1344" s="2"/>
      <c r="BH1344" s="2"/>
      <c r="BI1344" s="2"/>
      <c r="BJ1344" s="2"/>
      <c r="BK1344" s="2"/>
      <c r="BL1344" s="2"/>
      <c r="BM1344" s="2"/>
      <c r="BN1344" s="2"/>
      <c r="BO1344" s="2"/>
      <c r="BP1344" s="2"/>
      <c r="BQ1344" s="2"/>
      <c r="BR1344" s="2"/>
      <c r="BS1344" s="2"/>
      <c r="BT1344" s="2"/>
      <c r="BU1344" s="2"/>
      <c r="BV1344" s="2"/>
      <c r="BW1344" s="2"/>
      <c r="BX1344" s="2"/>
      <c r="BY1344" s="2"/>
      <c r="BZ1344" s="2"/>
      <c r="CA1344" s="2"/>
      <c r="CB1344" s="2"/>
      <c r="CC1344" s="2"/>
      <c r="CD1344" s="2"/>
      <c r="CE1344" s="2"/>
      <c r="CF1344" s="2"/>
      <c r="CG1344" s="2"/>
      <c r="CH1344" s="2"/>
      <c r="CI1344" s="2"/>
      <c r="CJ1344" s="2"/>
      <c r="CK1344" s="2"/>
    </row>
    <row r="1345" spans="1:89" s="4" customFormat="1" x14ac:dyDescent="0.3">
      <c r="A1345" s="2"/>
      <c r="B1345" s="12"/>
      <c r="C1345" s="12"/>
      <c r="D1345" s="12"/>
      <c r="F1345" s="2"/>
      <c r="G1345" s="1"/>
      <c r="H1345" s="1"/>
      <c r="I1345" s="1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1"/>
      <c r="U1345" s="1"/>
      <c r="V1345" s="1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  <c r="AG1345" s="2"/>
      <c r="AH1345" s="2"/>
      <c r="AI1345" s="2"/>
      <c r="AJ1345" s="2"/>
      <c r="AK1345" s="2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  <c r="AY1345" s="2"/>
      <c r="AZ1345" s="2"/>
      <c r="BA1345" s="2"/>
      <c r="BB1345" s="2"/>
      <c r="BC1345" s="2"/>
      <c r="BD1345" s="2"/>
      <c r="BE1345" s="2"/>
      <c r="BF1345" s="2"/>
      <c r="BG1345" s="2"/>
      <c r="BH1345" s="2"/>
      <c r="BI1345" s="2"/>
      <c r="BJ1345" s="2"/>
      <c r="BK1345" s="2"/>
      <c r="BL1345" s="2"/>
      <c r="BM1345" s="2"/>
      <c r="BN1345" s="2"/>
      <c r="BO1345" s="2"/>
      <c r="BP1345" s="2"/>
      <c r="BQ1345" s="2"/>
      <c r="BR1345" s="2"/>
      <c r="BS1345" s="2"/>
      <c r="BT1345" s="2"/>
      <c r="BU1345" s="2"/>
      <c r="BV1345" s="2"/>
      <c r="BW1345" s="2"/>
      <c r="BX1345" s="2"/>
      <c r="BY1345" s="2"/>
      <c r="BZ1345" s="2"/>
      <c r="CA1345" s="2"/>
      <c r="CB1345" s="2"/>
      <c r="CC1345" s="2"/>
      <c r="CD1345" s="2"/>
      <c r="CE1345" s="2"/>
      <c r="CF1345" s="2"/>
      <c r="CG1345" s="2"/>
      <c r="CH1345" s="2"/>
      <c r="CI1345" s="2"/>
      <c r="CJ1345" s="2"/>
      <c r="CK1345" s="2"/>
    </row>
    <row r="1346" spans="1:89" s="4" customFormat="1" x14ac:dyDescent="0.3">
      <c r="A1346" s="2"/>
      <c r="B1346" s="12"/>
      <c r="C1346" s="12"/>
      <c r="D1346" s="12"/>
      <c r="F1346" s="2"/>
      <c r="G1346" s="1"/>
      <c r="H1346" s="1"/>
      <c r="I1346" s="1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1"/>
      <c r="U1346" s="1"/>
      <c r="V1346" s="1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  <c r="AG1346" s="2"/>
      <c r="AH1346" s="2"/>
      <c r="AI1346" s="2"/>
      <c r="AJ1346" s="2"/>
      <c r="AK1346" s="2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  <c r="AY1346" s="2"/>
      <c r="AZ1346" s="2"/>
      <c r="BA1346" s="2"/>
      <c r="BB1346" s="2"/>
      <c r="BC1346" s="2"/>
      <c r="BD1346" s="2"/>
      <c r="BE1346" s="2"/>
      <c r="BF1346" s="2"/>
      <c r="BG1346" s="2"/>
      <c r="BH1346" s="2"/>
      <c r="BI1346" s="2"/>
      <c r="BJ1346" s="2"/>
      <c r="BK1346" s="2"/>
      <c r="BL1346" s="2"/>
      <c r="BM1346" s="2"/>
      <c r="BN1346" s="2"/>
      <c r="BO1346" s="2"/>
      <c r="BP1346" s="2"/>
      <c r="BQ1346" s="2"/>
      <c r="BR1346" s="2"/>
      <c r="BS1346" s="2"/>
      <c r="BT1346" s="2"/>
      <c r="BU1346" s="2"/>
      <c r="BV1346" s="2"/>
      <c r="BW1346" s="2"/>
      <c r="BX1346" s="2"/>
      <c r="BY1346" s="2"/>
      <c r="BZ1346" s="2"/>
      <c r="CA1346" s="2"/>
      <c r="CB1346" s="2"/>
      <c r="CC1346" s="2"/>
      <c r="CD1346" s="2"/>
      <c r="CE1346" s="2"/>
      <c r="CF1346" s="2"/>
      <c r="CG1346" s="2"/>
      <c r="CH1346" s="2"/>
      <c r="CI1346" s="2"/>
      <c r="CJ1346" s="2"/>
      <c r="CK1346" s="2"/>
    </row>
    <row r="1347" spans="1:89" s="4" customFormat="1" x14ac:dyDescent="0.3">
      <c r="A1347" s="2"/>
      <c r="B1347" s="12"/>
      <c r="C1347" s="12"/>
      <c r="D1347" s="12"/>
      <c r="F1347" s="2"/>
      <c r="G1347" s="1"/>
      <c r="H1347" s="1"/>
      <c r="I1347" s="1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1"/>
      <c r="U1347" s="1"/>
      <c r="V1347" s="1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  <c r="AG1347" s="2"/>
      <c r="AH1347" s="2"/>
      <c r="AI1347" s="2"/>
      <c r="AJ1347" s="2"/>
      <c r="AK1347" s="2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  <c r="AY1347" s="2"/>
      <c r="AZ1347" s="2"/>
      <c r="BA1347" s="2"/>
      <c r="BB1347" s="2"/>
      <c r="BC1347" s="2"/>
      <c r="BD1347" s="2"/>
      <c r="BE1347" s="2"/>
      <c r="BF1347" s="2"/>
      <c r="BG1347" s="2"/>
      <c r="BH1347" s="2"/>
      <c r="BI1347" s="2"/>
      <c r="BJ1347" s="2"/>
      <c r="BK1347" s="2"/>
      <c r="BL1347" s="2"/>
      <c r="BM1347" s="2"/>
      <c r="BN1347" s="2"/>
      <c r="BO1347" s="2"/>
      <c r="BP1347" s="2"/>
      <c r="BQ1347" s="2"/>
      <c r="BR1347" s="2"/>
      <c r="BS1347" s="2"/>
      <c r="BT1347" s="2"/>
      <c r="BU1347" s="2"/>
      <c r="BV1347" s="2"/>
      <c r="BW1347" s="2"/>
      <c r="BX1347" s="2"/>
      <c r="BY1347" s="2"/>
      <c r="BZ1347" s="2"/>
      <c r="CA1347" s="2"/>
      <c r="CB1347" s="2"/>
      <c r="CC1347" s="2"/>
      <c r="CD1347" s="2"/>
      <c r="CE1347" s="2"/>
      <c r="CF1347" s="2"/>
      <c r="CG1347" s="2"/>
      <c r="CH1347" s="2"/>
      <c r="CI1347" s="2"/>
      <c r="CJ1347" s="2"/>
      <c r="CK1347" s="2"/>
    </row>
    <row r="1348" spans="1:89" s="4" customFormat="1" x14ac:dyDescent="0.3">
      <c r="A1348" s="2"/>
      <c r="B1348" s="12"/>
      <c r="C1348" s="12"/>
      <c r="D1348" s="12"/>
      <c r="F1348" s="2"/>
      <c r="G1348" s="1"/>
      <c r="H1348" s="1"/>
      <c r="I1348" s="1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1"/>
      <c r="U1348" s="1"/>
      <c r="V1348" s="1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  <c r="AG1348" s="2"/>
      <c r="AH1348" s="2"/>
      <c r="AI1348" s="2"/>
      <c r="AJ1348" s="2"/>
      <c r="AK1348" s="2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  <c r="AY1348" s="2"/>
      <c r="AZ1348" s="2"/>
      <c r="BA1348" s="2"/>
      <c r="BB1348" s="2"/>
      <c r="BC1348" s="2"/>
      <c r="BD1348" s="2"/>
      <c r="BE1348" s="2"/>
      <c r="BF1348" s="2"/>
      <c r="BG1348" s="2"/>
      <c r="BH1348" s="2"/>
      <c r="BI1348" s="2"/>
      <c r="BJ1348" s="2"/>
      <c r="BK1348" s="2"/>
      <c r="BL1348" s="2"/>
      <c r="BM1348" s="2"/>
      <c r="BN1348" s="2"/>
      <c r="BO1348" s="2"/>
      <c r="BP1348" s="2"/>
      <c r="BQ1348" s="2"/>
      <c r="BR1348" s="2"/>
      <c r="BS1348" s="2"/>
      <c r="BT1348" s="2"/>
      <c r="BU1348" s="2"/>
      <c r="BV1348" s="2"/>
      <c r="BW1348" s="2"/>
      <c r="BX1348" s="2"/>
      <c r="BY1348" s="2"/>
      <c r="BZ1348" s="2"/>
      <c r="CA1348" s="2"/>
      <c r="CB1348" s="2"/>
      <c r="CC1348" s="2"/>
      <c r="CD1348" s="2"/>
      <c r="CE1348" s="2"/>
      <c r="CF1348" s="2"/>
      <c r="CG1348" s="2"/>
      <c r="CH1348" s="2"/>
      <c r="CI1348" s="2"/>
      <c r="CJ1348" s="2"/>
      <c r="CK1348" s="2"/>
    </row>
    <row r="1349" spans="1:89" s="4" customFormat="1" x14ac:dyDescent="0.3">
      <c r="A1349" s="2"/>
      <c r="B1349" s="12"/>
      <c r="C1349" s="12"/>
      <c r="D1349" s="12"/>
      <c r="F1349" s="2"/>
      <c r="G1349" s="1"/>
      <c r="H1349" s="1"/>
      <c r="I1349" s="1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1"/>
      <c r="U1349" s="1"/>
      <c r="V1349" s="1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  <c r="AG1349" s="2"/>
      <c r="AH1349" s="2"/>
      <c r="AI1349" s="2"/>
      <c r="AJ1349" s="2"/>
      <c r="AK1349" s="2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  <c r="AY1349" s="2"/>
      <c r="AZ1349" s="2"/>
      <c r="BA1349" s="2"/>
      <c r="BB1349" s="2"/>
      <c r="BC1349" s="2"/>
      <c r="BD1349" s="2"/>
      <c r="BE1349" s="2"/>
      <c r="BF1349" s="2"/>
      <c r="BG1349" s="2"/>
      <c r="BH1349" s="2"/>
      <c r="BI1349" s="2"/>
      <c r="BJ1349" s="2"/>
      <c r="BK1349" s="2"/>
      <c r="BL1349" s="2"/>
      <c r="BM1349" s="2"/>
      <c r="BN1349" s="2"/>
      <c r="BO1349" s="2"/>
      <c r="BP1349" s="2"/>
      <c r="BQ1349" s="2"/>
      <c r="BR1349" s="2"/>
      <c r="BS1349" s="2"/>
      <c r="BT1349" s="2"/>
      <c r="BU1349" s="2"/>
      <c r="BV1349" s="2"/>
      <c r="BW1349" s="2"/>
      <c r="BX1349" s="2"/>
      <c r="BY1349" s="2"/>
      <c r="BZ1349" s="2"/>
      <c r="CA1349" s="2"/>
      <c r="CB1349" s="2"/>
      <c r="CC1349" s="2"/>
      <c r="CD1349" s="2"/>
      <c r="CE1349" s="2"/>
      <c r="CF1349" s="2"/>
      <c r="CG1349" s="2"/>
      <c r="CH1349" s="2"/>
      <c r="CI1349" s="2"/>
      <c r="CJ1349" s="2"/>
      <c r="CK1349" s="2"/>
    </row>
    <row r="1350" spans="1:89" s="4" customFormat="1" x14ac:dyDescent="0.3">
      <c r="A1350" s="2"/>
      <c r="B1350" s="12"/>
      <c r="C1350" s="12"/>
      <c r="D1350" s="12"/>
      <c r="F1350" s="2"/>
      <c r="G1350" s="1"/>
      <c r="H1350" s="1"/>
      <c r="I1350" s="1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1"/>
      <c r="U1350" s="1"/>
      <c r="V1350" s="1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  <c r="AG1350" s="2"/>
      <c r="AH1350" s="2"/>
      <c r="AI1350" s="2"/>
      <c r="AJ1350" s="2"/>
      <c r="AK1350" s="2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  <c r="AY1350" s="2"/>
      <c r="AZ1350" s="2"/>
      <c r="BA1350" s="2"/>
      <c r="BB1350" s="2"/>
      <c r="BC1350" s="2"/>
      <c r="BD1350" s="2"/>
      <c r="BE1350" s="2"/>
      <c r="BF1350" s="2"/>
      <c r="BG1350" s="2"/>
      <c r="BH1350" s="2"/>
      <c r="BI1350" s="2"/>
      <c r="BJ1350" s="2"/>
      <c r="BK1350" s="2"/>
      <c r="BL1350" s="2"/>
      <c r="BM1350" s="2"/>
      <c r="BN1350" s="2"/>
      <c r="BO1350" s="2"/>
      <c r="BP1350" s="2"/>
      <c r="BQ1350" s="2"/>
      <c r="BR1350" s="2"/>
      <c r="BS1350" s="2"/>
      <c r="BT1350" s="2"/>
      <c r="BU1350" s="2"/>
      <c r="BV1350" s="2"/>
      <c r="BW1350" s="2"/>
      <c r="BX1350" s="2"/>
      <c r="BY1350" s="2"/>
      <c r="BZ1350" s="2"/>
      <c r="CA1350" s="2"/>
      <c r="CB1350" s="2"/>
      <c r="CC1350" s="2"/>
      <c r="CD1350" s="2"/>
      <c r="CE1350" s="2"/>
      <c r="CF1350" s="2"/>
      <c r="CG1350" s="2"/>
      <c r="CH1350" s="2"/>
      <c r="CI1350" s="2"/>
      <c r="CJ1350" s="2"/>
      <c r="CK1350" s="2"/>
    </row>
  </sheetData>
  <autoFilter ref="A8:V1130" xr:uid="{B7E9E9B8-CB68-4383-9173-3E4F269C4AC9}"/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>Impala Platinum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2025-12-23T03:53:30Z</dcterms:created>
  <dcterms:modified xsi:type="dcterms:W3CDTF">2025-12-23T03:55:18Z</dcterms:modified>
</cp:coreProperties>
</file>